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rrockrep" sheetId="1" r:id="rId1"/>
  </sheets>
  <definedNames>
    <definedName name="_xlnm.Print_Area" localSheetId="0">'rrockrep'!$A$1:$J$157</definedName>
    <definedName name="_xlnm.Print_Titles" localSheetId="0">'rrockrep'!$1:$2</definedName>
  </definedNames>
  <calcPr fullCalcOnLoad="1"/>
</workbook>
</file>

<file path=xl/sharedStrings.xml><?xml version="1.0" encoding="utf-8"?>
<sst xmlns="http://schemas.openxmlformats.org/spreadsheetml/2006/main" count="373" uniqueCount="266">
  <si>
    <t>Nottingham</t>
  </si>
  <si>
    <t>Northwood</t>
  </si>
  <si>
    <t>Deerfield</t>
  </si>
  <si>
    <t>Candia</t>
  </si>
  <si>
    <t>Raymond</t>
  </si>
  <si>
    <t>Auburn</t>
  </si>
  <si>
    <t>Londonderry</t>
  </si>
  <si>
    <t>Salem</t>
  </si>
  <si>
    <t>Windham</t>
  </si>
  <si>
    <t>Atkinson</t>
  </si>
  <si>
    <t>Derry</t>
  </si>
  <si>
    <t>Chester</t>
  </si>
  <si>
    <t>Danville</t>
  </si>
  <si>
    <t>Kingston</t>
  </si>
  <si>
    <t>Plaistow</t>
  </si>
  <si>
    <t>Sandown</t>
  </si>
  <si>
    <t>Fremont</t>
  </si>
  <si>
    <t>Epping</t>
  </si>
  <si>
    <t>Brentwood</t>
  </si>
  <si>
    <t>East Kingston</t>
  </si>
  <si>
    <t>Newton</t>
  </si>
  <si>
    <t>Newfields</t>
  </si>
  <si>
    <t>Newmarket</t>
  </si>
  <si>
    <t>Exeter</t>
  </si>
  <si>
    <t>North Hampton</t>
  </si>
  <si>
    <t>Stratham</t>
  </si>
  <si>
    <t>Hampton Falls</t>
  </si>
  <si>
    <t>Kensington</t>
  </si>
  <si>
    <t>Seabrook</t>
  </si>
  <si>
    <t>South Hampton</t>
  </si>
  <si>
    <t>Hampton</t>
  </si>
  <si>
    <t>Newington</t>
  </si>
  <si>
    <t>Portsmouth Ward 1</t>
  </si>
  <si>
    <t>Portsmouth Ward 2</t>
  </si>
  <si>
    <t>Portsmouth Ward 3</t>
  </si>
  <si>
    <t>Portsmouth Ward 4</t>
  </si>
  <si>
    <t>Portsmouth Ward 5</t>
  </si>
  <si>
    <t>Greenland</t>
  </si>
  <si>
    <t>New Castle</t>
  </si>
  <si>
    <t>Rye</t>
  </si>
  <si>
    <t>District No. 2 (3)</t>
  </si>
  <si>
    <t>Hampstead</t>
  </si>
  <si>
    <t>Scatter</t>
  </si>
  <si>
    <t>District No. 9 (2)</t>
  </si>
  <si>
    <t>District No. 24 (2)</t>
  </si>
  <si>
    <t>District No. 22 (1)</t>
  </si>
  <si>
    <t>District No. 23 (1)</t>
  </si>
  <si>
    <t>District No. 26 (1)</t>
  </si>
  <si>
    <t>District No. 27 (1)</t>
  </si>
  <si>
    <t>District No. 28 (1)</t>
  </si>
  <si>
    <t>District No. 32 (1)FL</t>
  </si>
  <si>
    <t>District No. 33 (1)FL</t>
  </si>
  <si>
    <t>District No. 34 (1)FL</t>
  </si>
  <si>
    <t>District No. 35 (1)FL</t>
  </si>
  <si>
    <t>District No. 36 (1)FL</t>
  </si>
  <si>
    <t>District No. 37 (1)FL</t>
  </si>
  <si>
    <t>Packard, r</t>
  </si>
  <si>
    <t>Lundgren, r</t>
  </si>
  <si>
    <t>Milz, r</t>
  </si>
  <si>
    <t>McMahon, r</t>
  </si>
  <si>
    <t>Sytek, r</t>
  </si>
  <si>
    <t>Weyler, r</t>
  </si>
  <si>
    <t>DeSimone, r</t>
  </si>
  <si>
    <t>Cahill, d</t>
  </si>
  <si>
    <t>Abrami, r</t>
  </si>
  <si>
    <t>Emerick, r</t>
  </si>
  <si>
    <t>Ward, d</t>
  </si>
  <si>
    <t>District No. 20 (3)</t>
  </si>
  <si>
    <t>Spillane, r</t>
  </si>
  <si>
    <t xml:space="preserve"> </t>
  </si>
  <si>
    <t>Osborne, r</t>
  </si>
  <si>
    <t>True, r</t>
  </si>
  <si>
    <t>Thomas, r</t>
  </si>
  <si>
    <t>Katsakiores, r</t>
  </si>
  <si>
    <t>Potucek, r</t>
  </si>
  <si>
    <t>Doucette, r</t>
  </si>
  <si>
    <t>Vose, r</t>
  </si>
  <si>
    <t>Guthrie, r</t>
  </si>
  <si>
    <t>McBeath, d</t>
  </si>
  <si>
    <t>Verville, r</t>
  </si>
  <si>
    <t>Edwards, r</t>
  </si>
  <si>
    <t>Warner, d</t>
  </si>
  <si>
    <t>Love, r</t>
  </si>
  <si>
    <t>Pearson, r</t>
  </si>
  <si>
    <t>Tripp, r</t>
  </si>
  <si>
    <t>Janigian, r</t>
  </si>
  <si>
    <t>Wright, d</t>
  </si>
  <si>
    <t>Davis, d</t>
  </si>
  <si>
    <t>DiLorenzo, d</t>
  </si>
  <si>
    <t>Read, d</t>
  </si>
  <si>
    <t>Gilman, d</t>
  </si>
  <si>
    <t>Janvrin, r</t>
  </si>
  <si>
    <t>Khan, r</t>
  </si>
  <si>
    <t>Malloy, d</t>
  </si>
  <si>
    <t>Murray, d</t>
  </si>
  <si>
    <t>Wallace, r</t>
  </si>
  <si>
    <t>Pratt, r</t>
  </si>
  <si>
    <t>Dolan, r</t>
  </si>
  <si>
    <t>Soti, r</t>
  </si>
  <si>
    <t>Singureanu, d</t>
  </si>
  <si>
    <t>St. Laurent, d</t>
  </si>
  <si>
    <t>Vallone, d</t>
  </si>
  <si>
    <t>Harb, r</t>
  </si>
  <si>
    <t>Duncan, r</t>
  </si>
  <si>
    <t>Grossman, d</t>
  </si>
  <si>
    <t>Maggiore, d</t>
  </si>
  <si>
    <t>Grote, d</t>
  </si>
  <si>
    <t>Meuse, d</t>
  </si>
  <si>
    <t>Roy, r</t>
  </si>
  <si>
    <t>Yokela, r</t>
  </si>
  <si>
    <t>Turer, d</t>
  </si>
  <si>
    <t>Smith, r</t>
  </si>
  <si>
    <t>Hobson, r</t>
  </si>
  <si>
    <t>Piemonte, r</t>
  </si>
  <si>
    <t>Edgar, d</t>
  </si>
  <si>
    <t>Tudor, r</t>
  </si>
  <si>
    <t>Messier, d</t>
  </si>
  <si>
    <t>Garnham, d</t>
  </si>
  <si>
    <t>DiTommaso, d</t>
  </si>
  <si>
    <t>Ford, r</t>
  </si>
  <si>
    <t>Van Zandt, d</t>
  </si>
  <si>
    <t>MacDonald, r</t>
  </si>
  <si>
    <t>Roman, d</t>
  </si>
  <si>
    <t>Layon, r</t>
  </si>
  <si>
    <t>O'Brien, r</t>
  </si>
  <si>
    <t>Combes, d</t>
  </si>
  <si>
    <t>Wood, d</t>
  </si>
  <si>
    <t>Doolittle, d</t>
  </si>
  <si>
    <t>Moge, d</t>
  </si>
  <si>
    <t>West, d</t>
  </si>
  <si>
    <t>Lynn, r</t>
  </si>
  <si>
    <t>Donnelly, r</t>
  </si>
  <si>
    <t>Sweeney, r</t>
  </si>
  <si>
    <t>Vandecasteele, r</t>
  </si>
  <si>
    <t>Dillingham, d</t>
  </si>
  <si>
    <t>Karibian, d</t>
  </si>
  <si>
    <t>Loranger, d</t>
  </si>
  <si>
    <t>Belanger, r</t>
  </si>
  <si>
    <t>Douglas, d</t>
  </si>
  <si>
    <t>Litchfield, r</t>
  </si>
  <si>
    <t>Warnock, d</t>
  </si>
  <si>
    <t>Tidd, d</t>
  </si>
  <si>
    <t>Paige, d</t>
  </si>
  <si>
    <t>Bartlett, d</t>
  </si>
  <si>
    <t>Bishop, d</t>
  </si>
  <si>
    <t>Delfino, d</t>
  </si>
  <si>
    <t>Harley, r</t>
  </si>
  <si>
    <t>Sheffert, r</t>
  </si>
  <si>
    <t>Schultz, r</t>
  </si>
  <si>
    <t>Vogt, d</t>
  </si>
  <si>
    <t>Hamblet, d</t>
  </si>
  <si>
    <t>Rafter, d</t>
  </si>
  <si>
    <t>DeMio, d</t>
  </si>
  <si>
    <t>Simpson, d</t>
  </si>
  <si>
    <t>Bernardy, r</t>
  </si>
  <si>
    <t>District No. 1 (3)</t>
  </si>
  <si>
    <t>Totals</t>
  </si>
  <si>
    <t>District No. 3 (1)</t>
  </si>
  <si>
    <t>District No. 4 (3)</t>
  </si>
  <si>
    <t>District No. 5 (2)</t>
  </si>
  <si>
    <t>District No. 6 (1)</t>
  </si>
  <si>
    <t>District No. 7 (1)</t>
  </si>
  <si>
    <t>District No. 8 (1)</t>
  </si>
  <si>
    <t>District No. 10 (3)</t>
  </si>
  <si>
    <t>District No. 11 (4)</t>
  </si>
  <si>
    <t>District No. 12 (2)</t>
  </si>
  <si>
    <t>District No. 13 (10)</t>
  </si>
  <si>
    <t>District No. 14 (2)</t>
  </si>
  <si>
    <t>District No. 15 (2)</t>
  </si>
  <si>
    <t>District No. 16 (7)</t>
  </si>
  <si>
    <t>District No. 17 (4)</t>
  </si>
  <si>
    <t>District No. 18 (2)</t>
  </si>
  <si>
    <t>District No. 19 (1)</t>
  </si>
  <si>
    <t>District No. 21 (1)</t>
  </si>
  <si>
    <t>District No. 25 (9)</t>
  </si>
  <si>
    <t>District No. 29 (4)</t>
  </si>
  <si>
    <t>District No. 30 (2)</t>
  </si>
  <si>
    <t>District No. 31 (2)FL</t>
  </si>
  <si>
    <t>District No. 38 (1) FL</t>
  </si>
  <si>
    <t>District No. 39 (1) FL</t>
  </si>
  <si>
    <t>District No. 40 (1) FL</t>
  </si>
  <si>
    <t>Bartlett IV, r</t>
  </si>
  <si>
    <t>Brouillard, r</t>
  </si>
  <si>
    <t>McGuigan, d</t>
  </si>
  <si>
    <t>Tappan, d</t>
  </si>
  <si>
    <t>Power, d</t>
  </si>
  <si>
    <t>Cahill, r</t>
  </si>
  <si>
    <t>Drago, r</t>
  </si>
  <si>
    <t>Couture, d</t>
  </si>
  <si>
    <t>Perry, d</t>
  </si>
  <si>
    <t>Phillips, r</t>
  </si>
  <si>
    <t>Sharpe, d</t>
  </si>
  <si>
    <t>Cronyn, d</t>
  </si>
  <si>
    <t>Cooper, r</t>
  </si>
  <si>
    <t>Tyner, r</t>
  </si>
  <si>
    <t>Haskins, d</t>
  </si>
  <si>
    <t>Ward, r</t>
  </si>
  <si>
    <t>Manos, d</t>
  </si>
  <si>
    <t>Knab, d</t>
  </si>
  <si>
    <t>Nelson, r</t>
  </si>
  <si>
    <t>Foote, r</t>
  </si>
  <si>
    <t>Cunningham, d</t>
  </si>
  <si>
    <t>Evdokimov, d</t>
  </si>
  <si>
    <t>Gallo, d</t>
  </si>
  <si>
    <t>Gaskill, d</t>
  </si>
  <si>
    <t>Greenberg, d</t>
  </si>
  <si>
    <t>Casey, d</t>
  </si>
  <si>
    <t>Walsh, r</t>
  </si>
  <si>
    <t>Perez, r</t>
  </si>
  <si>
    <t>Dunn, r</t>
  </si>
  <si>
    <t>Fenn, d</t>
  </si>
  <si>
    <t>Green, d</t>
  </si>
  <si>
    <t>Hites, d</t>
  </si>
  <si>
    <t>Kuttab, r</t>
  </si>
  <si>
    <t>Popovici-Muller, r</t>
  </si>
  <si>
    <t>Yanish, d</t>
  </si>
  <si>
    <t>Quaratiello, r</t>
  </si>
  <si>
    <t>Duerr, d</t>
  </si>
  <si>
    <t>Porcelli, r</t>
  </si>
  <si>
    <t>Pace, d</t>
  </si>
  <si>
    <t>Summers, r</t>
  </si>
  <si>
    <t>Duncan, d</t>
  </si>
  <si>
    <t>Page, r</t>
  </si>
  <si>
    <t>Jones, r</t>
  </si>
  <si>
    <t>Mannion, r</t>
  </si>
  <si>
    <t>McDonnell, r</t>
  </si>
  <si>
    <t>Ball, r</t>
  </si>
  <si>
    <t>Misra, d</t>
  </si>
  <si>
    <t>Disenhof, d</t>
  </si>
  <si>
    <t>Garon, d</t>
  </si>
  <si>
    <t>Forbes, r</t>
  </si>
  <si>
    <t>Jackson, r</t>
  </si>
  <si>
    <t>Theriault, r</t>
  </si>
  <si>
    <t>Muns, d</t>
  </si>
  <si>
    <t>O'Neil, d</t>
  </si>
  <si>
    <t>Saunders, d</t>
  </si>
  <si>
    <t>Daly, d</t>
  </si>
  <si>
    <t>Albright, d</t>
  </si>
  <si>
    <t>Thomas, d</t>
  </si>
  <si>
    <t>Lister, d</t>
  </si>
  <si>
    <t>Sacco, r</t>
  </si>
  <si>
    <t>Tilton, d</t>
  </si>
  <si>
    <t>Kosta, d</t>
  </si>
  <si>
    <t>Lincoln, r</t>
  </si>
  <si>
    <t>Balboni, d</t>
  </si>
  <si>
    <t>Polidura, r</t>
  </si>
  <si>
    <t>Raynolds, d</t>
  </si>
  <si>
    <t>de Vries, d</t>
  </si>
  <si>
    <t>State of New Hampshire - 2022 General Election</t>
  </si>
  <si>
    <t>State Representative - ROCKINGHAM County</t>
  </si>
  <si>
    <t>Chamberland, r</t>
  </si>
  <si>
    <t>Sank, r</t>
  </si>
  <si>
    <t>Griset, r</t>
  </si>
  <si>
    <t>Mogill, d</t>
  </si>
  <si>
    <t>Dattner-Levy, d</t>
  </si>
  <si>
    <t>Killey, d</t>
  </si>
  <si>
    <t>Siekmann, d</t>
  </si>
  <si>
    <t>Carpenter, i</t>
  </si>
  <si>
    <t>Rounds, i</t>
  </si>
  <si>
    <t>Melvin, Sr., r</t>
  </si>
  <si>
    <t>Thibault, d</t>
  </si>
  <si>
    <t>Forte, sgi</t>
  </si>
  <si>
    <t>Kelly, i</t>
  </si>
  <si>
    <t>Gehling, d</t>
  </si>
  <si>
    <t>Borne, i</t>
  </si>
  <si>
    <t>Recount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</si>
</sst>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_);_(@_)"/>
    <numFmt numFmtId="172" formatCode="_(* #,##0.0000_);_(* \(#,##0.0000\);_(* &quot;-&quot;??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"/>
      <family val="1"/>
    </font>
    <font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Continuous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166" fontId="5" fillId="0" borderId="10" xfId="42" applyNumberFormat="1" applyFont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wrapText="1"/>
    </xf>
    <xf numFmtId="0" fontId="4" fillId="0" borderId="15" xfId="0" applyFont="1" applyBorder="1" applyAlignment="1">
      <alignment horizontal="centerContinuous"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centerContinuous" wrapText="1"/>
    </xf>
    <xf numFmtId="0" fontId="5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166" fontId="5" fillId="0" borderId="10" xfId="42" applyNumberFormat="1" applyFont="1" applyBorder="1" applyAlignment="1">
      <alignment horizontal="right" wrapText="1"/>
    </xf>
    <xf numFmtId="166" fontId="5" fillId="0" borderId="10" xfId="42" applyNumberFormat="1" applyFont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6" fontId="5" fillId="0" borderId="11" xfId="42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166" fontId="4" fillId="0" borderId="10" xfId="42" applyNumberFormat="1" applyFont="1" applyBorder="1" applyAlignment="1">
      <alignment horizontal="center" wrapText="1"/>
    </xf>
    <xf numFmtId="3" fontId="5" fillId="33" borderId="10" xfId="42" applyNumberFormat="1" applyFont="1" applyFill="1" applyBorder="1" applyAlignment="1">
      <alignment horizontal="center" wrapText="1"/>
    </xf>
    <xf numFmtId="3" fontId="4" fillId="33" borderId="10" xfId="42" applyNumberFormat="1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/>
    </xf>
    <xf numFmtId="166" fontId="47" fillId="0" borderId="10" xfId="42" applyNumberFormat="1" applyFont="1" applyBorder="1" applyAlignment="1">
      <alignment horizontal="right"/>
    </xf>
    <xf numFmtId="166" fontId="47" fillId="0" borderId="10" xfId="42" applyNumberFormat="1" applyFont="1" applyBorder="1" applyAlignment="1">
      <alignment horizontal="center"/>
    </xf>
    <xf numFmtId="166" fontId="4" fillId="0" borderId="10" xfId="42" applyNumberFormat="1" applyFont="1" applyBorder="1" applyAlignment="1">
      <alignment horizontal="center"/>
    </xf>
    <xf numFmtId="166" fontId="4" fillId="0" borderId="10" xfId="42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66" fontId="47" fillId="0" borderId="10" xfId="42" applyNumberFormat="1" applyFont="1" applyBorder="1" applyAlignment="1">
      <alignment wrapText="1"/>
    </xf>
    <xf numFmtId="0" fontId="4" fillId="0" borderId="11" xfId="0" applyFont="1" applyBorder="1" applyAlignment="1">
      <alignment horizontal="centerContinuous" wrapText="1"/>
    </xf>
    <xf numFmtId="0" fontId="5" fillId="0" borderId="17" xfId="0" applyFont="1" applyBorder="1" applyAlignment="1">
      <alignment horizontal="right"/>
    </xf>
    <xf numFmtId="166" fontId="46" fillId="0" borderId="17" xfId="42" applyNumberFormat="1" applyFont="1" applyBorder="1" applyAlignment="1">
      <alignment horizontal="right"/>
    </xf>
    <xf numFmtId="166" fontId="5" fillId="0" borderId="17" xfId="42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166" fontId="47" fillId="0" borderId="19" xfId="42" applyNumberFormat="1" applyFont="1" applyBorder="1" applyAlignment="1">
      <alignment/>
    </xf>
    <xf numFmtId="0" fontId="5" fillId="0" borderId="17" xfId="0" applyFont="1" applyBorder="1" applyAlignment="1">
      <alignment wrapText="1"/>
    </xf>
    <xf numFmtId="166" fontId="4" fillId="0" borderId="17" xfId="42" applyNumberFormat="1" applyFont="1" applyBorder="1" applyAlignment="1">
      <alignment/>
    </xf>
    <xf numFmtId="166" fontId="47" fillId="0" borderId="17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7" xfId="0" applyFont="1" applyBorder="1" applyAlignment="1">
      <alignment/>
    </xf>
    <xf numFmtId="166" fontId="5" fillId="0" borderId="17" xfId="42" applyNumberFormat="1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66" fontId="5" fillId="0" borderId="10" xfId="42" applyNumberFormat="1" applyFont="1" applyBorder="1" applyAlignment="1">
      <alignment wrapText="1"/>
    </xf>
    <xf numFmtId="166" fontId="4" fillId="0" borderId="10" xfId="42" applyNumberFormat="1" applyFont="1" applyBorder="1" applyAlignment="1">
      <alignment wrapText="1"/>
    </xf>
    <xf numFmtId="0" fontId="47" fillId="0" borderId="17" xfId="0" applyFont="1" applyBorder="1" applyAlignment="1">
      <alignment wrapText="1"/>
    </xf>
    <xf numFmtId="166" fontId="46" fillId="0" borderId="17" xfId="42" applyNumberFormat="1" applyFont="1" applyBorder="1" applyAlignment="1">
      <alignment wrapText="1"/>
    </xf>
    <xf numFmtId="166" fontId="47" fillId="0" borderId="17" xfId="42" applyNumberFormat="1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2" xfId="0" applyFont="1" applyBorder="1" applyAlignment="1">
      <alignment horizontal="center" wrapText="1"/>
    </xf>
    <xf numFmtId="166" fontId="4" fillId="0" borderId="17" xfId="42" applyNumberFormat="1" applyFont="1" applyBorder="1" applyAlignment="1">
      <alignment horizontal="right"/>
    </xf>
    <xf numFmtId="166" fontId="5" fillId="0" borderId="17" xfId="42" applyNumberFormat="1" applyFont="1" applyBorder="1" applyAlignment="1">
      <alignment horizontal="center"/>
    </xf>
    <xf numFmtId="166" fontId="4" fillId="0" borderId="17" xfId="42" applyNumberFormat="1" applyFont="1" applyBorder="1" applyAlignment="1">
      <alignment horizontal="center"/>
    </xf>
    <xf numFmtId="166" fontId="5" fillId="0" borderId="17" xfId="42" applyNumberFormat="1" applyFont="1" applyBorder="1" applyAlignment="1">
      <alignment horizontal="center" wrapText="1"/>
    </xf>
    <xf numFmtId="166" fontId="4" fillId="0" borderId="17" xfId="42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6" fontId="5" fillId="0" borderId="17" xfId="42" applyNumberFormat="1" applyFont="1" applyBorder="1" applyAlignment="1">
      <alignment wrapText="1"/>
    </xf>
    <xf numFmtId="166" fontId="4" fillId="0" borderId="17" xfId="42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horizontal="right"/>
    </xf>
    <xf numFmtId="0" fontId="4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166" fontId="5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1" xfId="42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66" fontId="4" fillId="0" borderId="10" xfId="42" applyNumberFormat="1" applyFont="1" applyBorder="1" applyAlignment="1">
      <alignment/>
    </xf>
    <xf numFmtId="0" fontId="5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66" fontId="48" fillId="0" borderId="17" xfId="42" applyNumberFormat="1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166" fontId="5" fillId="33" borderId="10" xfId="42" applyNumberFormat="1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166" fontId="4" fillId="33" borderId="10" xfId="42" applyNumberFormat="1" applyFont="1" applyFill="1" applyBorder="1" applyAlignment="1">
      <alignment wrapText="1"/>
    </xf>
    <xf numFmtId="166" fontId="46" fillId="0" borderId="10" xfId="42" applyNumberFormat="1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0</xdr:col>
      <xdr:colOff>809625</xdr:colOff>
      <xdr:row>11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38100" y="2085975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0</xdr:rowOff>
    </xdr:from>
    <xdr:to>
      <xdr:col>0</xdr:col>
      <xdr:colOff>809625</xdr:colOff>
      <xdr:row>11</xdr:row>
      <xdr:rowOff>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38100" y="2085975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885825</xdr:colOff>
      <xdr:row>37</xdr:row>
      <xdr:rowOff>0</xdr:rowOff>
    </xdr:to>
    <xdr:sp>
      <xdr:nvSpPr>
        <xdr:cNvPr id="3" name="Text Box 1098"/>
        <xdr:cNvSpPr txBox="1">
          <a:spLocks noChangeArrowheads="1"/>
        </xdr:cNvSpPr>
      </xdr:nvSpPr>
      <xdr:spPr>
        <a:xfrm>
          <a:off x="47625" y="63817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0</xdr:col>
      <xdr:colOff>885825</xdr:colOff>
      <xdr:row>37</xdr:row>
      <xdr:rowOff>0</xdr:rowOff>
    </xdr:to>
    <xdr:sp>
      <xdr:nvSpPr>
        <xdr:cNvPr id="4" name="Text Box 1099"/>
        <xdr:cNvSpPr txBox="1">
          <a:spLocks noChangeArrowheads="1"/>
        </xdr:cNvSpPr>
      </xdr:nvSpPr>
      <xdr:spPr>
        <a:xfrm>
          <a:off x="47625" y="63817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0</xdr:col>
      <xdr:colOff>885825</xdr:colOff>
      <xdr:row>35</xdr:row>
      <xdr:rowOff>0</xdr:rowOff>
    </xdr:to>
    <xdr:sp>
      <xdr:nvSpPr>
        <xdr:cNvPr id="5" name="Text Box 1098"/>
        <xdr:cNvSpPr txBox="1">
          <a:spLocks noChangeArrowheads="1"/>
        </xdr:cNvSpPr>
      </xdr:nvSpPr>
      <xdr:spPr>
        <a:xfrm>
          <a:off x="47625" y="60579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0</xdr:col>
      <xdr:colOff>885825</xdr:colOff>
      <xdr:row>35</xdr:row>
      <xdr:rowOff>0</xdr:rowOff>
    </xdr:to>
    <xdr:sp>
      <xdr:nvSpPr>
        <xdr:cNvPr id="6" name="Text Box 1099"/>
        <xdr:cNvSpPr txBox="1">
          <a:spLocks noChangeArrowheads="1"/>
        </xdr:cNvSpPr>
      </xdr:nvSpPr>
      <xdr:spPr>
        <a:xfrm>
          <a:off x="47625" y="60579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7"/>
  <sheetViews>
    <sheetView tabSelected="1" zoomScale="140" zoomScaleNormal="140" zoomScalePageLayoutView="0" workbookViewId="0" topLeftCell="A13">
      <selection activeCell="E23" sqref="E23"/>
    </sheetView>
  </sheetViews>
  <sheetFormatPr defaultColWidth="10.140625" defaultRowHeight="12.75"/>
  <cols>
    <col min="1" max="1" width="19.28125" style="50" customWidth="1"/>
    <col min="2" max="2" width="14.28125" style="50" customWidth="1"/>
    <col min="3" max="3" width="11.8515625" style="50" bestFit="1" customWidth="1"/>
    <col min="4" max="4" width="12.00390625" style="50" customWidth="1"/>
    <col min="5" max="5" width="12.421875" style="50" customWidth="1"/>
    <col min="6" max="6" width="14.28125" style="50" customWidth="1"/>
    <col min="7" max="7" width="14.00390625" style="50" customWidth="1"/>
    <col min="8" max="8" width="11.7109375" style="50" customWidth="1"/>
    <col min="9" max="9" width="9.28125" style="50" bestFit="1" customWidth="1"/>
    <col min="10" max="10" width="10.140625" style="70" customWidth="1"/>
    <col min="11" max="15" width="10.140625" style="49" customWidth="1"/>
    <col min="16" max="16384" width="10.140625" style="50" customWidth="1"/>
  </cols>
  <sheetData>
    <row r="1" spans="1:10" ht="12">
      <c r="A1" s="130" t="s">
        <v>248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7.25" customHeight="1" thickBot="1">
      <c r="A2" s="131" t="s">
        <v>249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5" ht="15" customHeight="1" thickTop="1">
      <c r="A3" s="51" t="s">
        <v>155</v>
      </c>
      <c r="B3" s="9" t="s">
        <v>181</v>
      </c>
      <c r="C3" s="44" t="s">
        <v>265</v>
      </c>
      <c r="D3" s="9" t="s">
        <v>182</v>
      </c>
      <c r="E3" s="44" t="s">
        <v>265</v>
      </c>
      <c r="F3" s="9" t="s">
        <v>115</v>
      </c>
      <c r="G3" s="31" t="s">
        <v>265</v>
      </c>
      <c r="H3" s="9" t="s">
        <v>42</v>
      </c>
      <c r="I3" s="16"/>
      <c r="J3" s="49"/>
      <c r="O3" s="50"/>
    </row>
    <row r="4" spans="2:15" ht="15" customHeight="1">
      <c r="B4" s="26">
        <v>994</v>
      </c>
      <c r="C4" s="45">
        <v>979</v>
      </c>
      <c r="D4" s="48">
        <v>1006</v>
      </c>
      <c r="E4" s="45">
        <v>989</v>
      </c>
      <c r="F4" s="48">
        <v>1082</v>
      </c>
      <c r="G4" s="52">
        <v>1056</v>
      </c>
      <c r="H4" s="4">
        <v>5</v>
      </c>
      <c r="I4" s="53"/>
      <c r="J4" s="49"/>
      <c r="O4" s="50"/>
    </row>
    <row r="5" spans="2:15" ht="15" customHeight="1">
      <c r="B5" s="26">
        <v>1369</v>
      </c>
      <c r="C5" s="45">
        <v>1394</v>
      </c>
      <c r="D5" s="48">
        <v>1321</v>
      </c>
      <c r="E5" s="45">
        <v>1347</v>
      </c>
      <c r="F5" s="48">
        <v>1332</v>
      </c>
      <c r="G5" s="52">
        <v>1368</v>
      </c>
      <c r="H5" s="4">
        <v>8</v>
      </c>
      <c r="I5" s="53"/>
      <c r="J5" s="49"/>
      <c r="O5" s="50"/>
    </row>
    <row r="6" spans="2:15" ht="15" customHeight="1">
      <c r="B6" s="54">
        <f aca="true" t="shared" si="0" ref="B6:H6">SUM(B4:B5)</f>
        <v>2363</v>
      </c>
      <c r="C6" s="55">
        <f t="shared" si="0"/>
        <v>2373</v>
      </c>
      <c r="D6" s="56">
        <f t="shared" si="0"/>
        <v>2327</v>
      </c>
      <c r="E6" s="55">
        <f t="shared" si="0"/>
        <v>2336</v>
      </c>
      <c r="F6" s="56">
        <f t="shared" si="0"/>
        <v>2414</v>
      </c>
      <c r="G6" s="52">
        <f t="shared" si="0"/>
        <v>2424</v>
      </c>
      <c r="H6" s="57">
        <f t="shared" si="0"/>
        <v>13</v>
      </c>
      <c r="I6" s="58"/>
      <c r="J6" s="49"/>
      <c r="O6" s="50"/>
    </row>
    <row r="7" spans="1:15" ht="15" customHeight="1" thickBot="1">
      <c r="A7" s="59"/>
      <c r="B7" s="60"/>
      <c r="C7" s="60"/>
      <c r="D7" s="60"/>
      <c r="E7" s="60"/>
      <c r="F7" s="60"/>
      <c r="G7" s="61"/>
      <c r="H7" s="62"/>
      <c r="I7" s="63"/>
      <c r="J7" s="49"/>
      <c r="O7" s="50"/>
    </row>
    <row r="8" spans="1:15" ht="15" customHeight="1" thickTop="1">
      <c r="A8" s="59"/>
      <c r="B8" s="9" t="s">
        <v>183</v>
      </c>
      <c r="C8" s="44" t="s">
        <v>265</v>
      </c>
      <c r="D8" s="9" t="s">
        <v>151</v>
      </c>
      <c r="E8" s="44" t="s">
        <v>265</v>
      </c>
      <c r="F8" s="9" t="s">
        <v>184</v>
      </c>
      <c r="G8" s="44" t="s">
        <v>265</v>
      </c>
      <c r="H8" s="62"/>
      <c r="I8" s="63"/>
      <c r="J8" s="49"/>
      <c r="O8" s="50"/>
    </row>
    <row r="9" spans="1:15" ht="15" customHeight="1">
      <c r="A9" s="50" t="s">
        <v>1</v>
      </c>
      <c r="B9" s="47">
        <v>1005</v>
      </c>
      <c r="C9" s="46">
        <v>973</v>
      </c>
      <c r="D9" s="47">
        <v>889</v>
      </c>
      <c r="E9" s="46">
        <v>859</v>
      </c>
      <c r="F9" s="47">
        <v>894</v>
      </c>
      <c r="G9" s="64">
        <v>870</v>
      </c>
      <c r="H9" s="62"/>
      <c r="I9" s="63"/>
      <c r="J9" s="49"/>
      <c r="O9" s="50"/>
    </row>
    <row r="10" spans="1:15" ht="15" customHeight="1">
      <c r="A10" s="50" t="s">
        <v>0</v>
      </c>
      <c r="B10" s="47">
        <v>1317</v>
      </c>
      <c r="C10" s="46">
        <v>1353</v>
      </c>
      <c r="D10" s="47">
        <v>1419</v>
      </c>
      <c r="E10" s="46">
        <v>1452</v>
      </c>
      <c r="F10" s="47">
        <v>1324</v>
      </c>
      <c r="G10" s="64">
        <v>1353</v>
      </c>
      <c r="H10" s="62"/>
      <c r="I10" s="63"/>
      <c r="J10" s="49"/>
      <c r="O10" s="50"/>
    </row>
    <row r="11" spans="1:15" ht="15" customHeight="1" thickBot="1">
      <c r="A11" s="65" t="s">
        <v>156</v>
      </c>
      <c r="B11" s="66">
        <f aca="true" t="shared" si="1" ref="B11:G11">SUM(B9:B10)</f>
        <v>2322</v>
      </c>
      <c r="C11" s="67">
        <f t="shared" si="1"/>
        <v>2326</v>
      </c>
      <c r="D11" s="66">
        <f t="shared" si="1"/>
        <v>2308</v>
      </c>
      <c r="E11" s="67">
        <f t="shared" si="1"/>
        <v>2311</v>
      </c>
      <c r="F11" s="66">
        <f t="shared" si="1"/>
        <v>2218</v>
      </c>
      <c r="G11" s="64">
        <f t="shared" si="1"/>
        <v>2223</v>
      </c>
      <c r="H11" s="62"/>
      <c r="I11" s="63"/>
      <c r="J11" s="49"/>
      <c r="O11" s="50"/>
    </row>
    <row r="12" spans="1:10" ht="12.75" thickTop="1">
      <c r="A12" s="68" t="s">
        <v>40</v>
      </c>
      <c r="B12" s="10" t="s">
        <v>70</v>
      </c>
      <c r="C12" s="9" t="s">
        <v>68</v>
      </c>
      <c r="D12" s="9" t="s">
        <v>79</v>
      </c>
      <c r="E12" s="9" t="s">
        <v>116</v>
      </c>
      <c r="F12" s="9" t="s">
        <v>185</v>
      </c>
      <c r="G12" s="9" t="s">
        <v>126</v>
      </c>
      <c r="H12" s="10" t="s">
        <v>42</v>
      </c>
      <c r="I12" s="11"/>
      <c r="J12" s="12"/>
    </row>
    <row r="13" spans="1:8" ht="12">
      <c r="A13" s="69" t="s">
        <v>5</v>
      </c>
      <c r="B13" s="69">
        <v>1810</v>
      </c>
      <c r="C13" s="69">
        <v>1659</v>
      </c>
      <c r="D13" s="69">
        <v>1624</v>
      </c>
      <c r="E13" s="69">
        <v>1130</v>
      </c>
      <c r="F13" s="69">
        <v>1026</v>
      </c>
      <c r="G13" s="69">
        <v>1138</v>
      </c>
      <c r="H13" s="69">
        <v>5</v>
      </c>
    </row>
    <row r="14" spans="1:8" ht="12">
      <c r="A14" s="69" t="s">
        <v>3</v>
      </c>
      <c r="B14" s="69">
        <v>1309</v>
      </c>
      <c r="C14" s="69">
        <v>1295</v>
      </c>
      <c r="D14" s="69">
        <v>1283</v>
      </c>
      <c r="E14" s="69">
        <v>772</v>
      </c>
      <c r="F14" s="69">
        <v>688</v>
      </c>
      <c r="G14" s="69">
        <v>734</v>
      </c>
      <c r="H14" s="69"/>
    </row>
    <row r="15" spans="1:15" s="72" customFormat="1" ht="12">
      <c r="A15" s="69" t="s">
        <v>2</v>
      </c>
      <c r="B15" s="69">
        <v>1306</v>
      </c>
      <c r="C15" s="69">
        <v>1239</v>
      </c>
      <c r="D15" s="69">
        <v>1344</v>
      </c>
      <c r="E15" s="69">
        <v>1162</v>
      </c>
      <c r="F15" s="69">
        <v>1018</v>
      </c>
      <c r="G15" s="69">
        <v>1052</v>
      </c>
      <c r="H15" s="69"/>
      <c r="I15" s="50"/>
      <c r="J15" s="70"/>
      <c r="K15" s="71"/>
      <c r="L15" s="71"/>
      <c r="M15" s="71"/>
      <c r="N15" s="71"/>
      <c r="O15" s="71"/>
    </row>
    <row r="16" spans="1:15" s="72" customFormat="1" ht="12.75" thickBot="1">
      <c r="A16" s="73" t="s">
        <v>156</v>
      </c>
      <c r="B16" s="74">
        <f aca="true" t="shared" si="2" ref="B16:H16">SUM(B13:B15)</f>
        <v>4425</v>
      </c>
      <c r="C16" s="74">
        <f t="shared" si="2"/>
        <v>4193</v>
      </c>
      <c r="D16" s="74">
        <f t="shared" si="2"/>
        <v>4251</v>
      </c>
      <c r="E16" s="57">
        <f t="shared" si="2"/>
        <v>3064</v>
      </c>
      <c r="F16" s="57">
        <f t="shared" si="2"/>
        <v>2732</v>
      </c>
      <c r="G16" s="57">
        <f t="shared" si="2"/>
        <v>2924</v>
      </c>
      <c r="H16" s="57">
        <f t="shared" si="2"/>
        <v>5</v>
      </c>
      <c r="I16" s="75"/>
      <c r="J16" s="58"/>
      <c r="K16" s="71"/>
      <c r="L16" s="71"/>
      <c r="M16" s="71"/>
      <c r="N16" s="71"/>
      <c r="O16" s="71"/>
    </row>
    <row r="17" spans="1:15" s="78" customFormat="1" ht="15" customHeight="1" thickTop="1">
      <c r="A17" s="68" t="s">
        <v>157</v>
      </c>
      <c r="B17" s="10" t="s">
        <v>119</v>
      </c>
      <c r="C17" s="10" t="s">
        <v>120</v>
      </c>
      <c r="D17" s="10" t="s">
        <v>42</v>
      </c>
      <c r="E17" s="11"/>
      <c r="F17" s="11"/>
      <c r="G17" s="11"/>
      <c r="H17" s="11"/>
      <c r="I17" s="18"/>
      <c r="J17" s="76"/>
      <c r="K17" s="77"/>
      <c r="L17" s="77"/>
      <c r="M17" s="77"/>
      <c r="N17" s="77"/>
      <c r="O17" s="77"/>
    </row>
    <row r="18" spans="1:15" s="78" customFormat="1" ht="15" customHeight="1" thickBot="1">
      <c r="A18" s="57" t="s">
        <v>11</v>
      </c>
      <c r="B18" s="73">
        <v>1591</v>
      </c>
      <c r="C18" s="57">
        <v>1097</v>
      </c>
      <c r="D18" s="57">
        <v>1</v>
      </c>
      <c r="E18" s="57"/>
      <c r="F18" s="57"/>
      <c r="G18" s="57"/>
      <c r="H18" s="57"/>
      <c r="I18" s="79"/>
      <c r="J18" s="80"/>
      <c r="K18" s="77"/>
      <c r="L18" s="77"/>
      <c r="M18" s="77"/>
      <c r="N18" s="77"/>
      <c r="O18" s="77"/>
    </row>
    <row r="19" spans="1:17" s="78" customFormat="1" ht="12.75" thickTop="1">
      <c r="A19" s="68" t="s">
        <v>158</v>
      </c>
      <c r="B19" s="9" t="s">
        <v>186</v>
      </c>
      <c r="C19" s="9" t="s">
        <v>187</v>
      </c>
      <c r="D19" s="9" t="s">
        <v>96</v>
      </c>
      <c r="E19" s="9" t="s">
        <v>188</v>
      </c>
      <c r="F19" s="9" t="s">
        <v>118</v>
      </c>
      <c r="G19" s="10" t="s">
        <v>117</v>
      </c>
      <c r="H19" s="10" t="s">
        <v>42</v>
      </c>
      <c r="I19" s="10"/>
      <c r="J19" s="12"/>
      <c r="K19" s="34"/>
      <c r="L19" s="77"/>
      <c r="M19" s="77"/>
      <c r="N19" s="77"/>
      <c r="O19" s="77"/>
      <c r="P19" s="77"/>
      <c r="Q19" s="77"/>
    </row>
    <row r="20" spans="1:15" s="78" customFormat="1" ht="12.75" thickBot="1">
      <c r="A20" s="57" t="s">
        <v>4</v>
      </c>
      <c r="B20" s="73">
        <v>2508</v>
      </c>
      <c r="C20" s="73">
        <v>2353</v>
      </c>
      <c r="D20" s="73">
        <v>2748</v>
      </c>
      <c r="E20" s="57">
        <v>1593</v>
      </c>
      <c r="F20" s="57">
        <v>1513</v>
      </c>
      <c r="G20" s="57">
        <v>1423</v>
      </c>
      <c r="H20" s="57"/>
      <c r="I20" s="79"/>
      <c r="J20" s="80"/>
      <c r="K20" s="77"/>
      <c r="L20" s="77"/>
      <c r="M20" s="77"/>
      <c r="N20" s="77"/>
      <c r="O20" s="77"/>
    </row>
    <row r="21" spans="1:10" ht="12.75" thickTop="1">
      <c r="A21" s="51" t="s">
        <v>159</v>
      </c>
      <c r="B21" s="10" t="s">
        <v>76</v>
      </c>
      <c r="C21" s="10" t="s">
        <v>137</v>
      </c>
      <c r="D21" s="13" t="s">
        <v>101</v>
      </c>
      <c r="E21" s="14" t="s">
        <v>189</v>
      </c>
      <c r="F21" s="10" t="s">
        <v>42</v>
      </c>
      <c r="G21" s="11"/>
      <c r="H21" s="11"/>
      <c r="I21" s="81"/>
      <c r="J21" s="12"/>
    </row>
    <row r="22" spans="1:8" ht="12.75" customHeight="1">
      <c r="A22" s="50" t="s">
        <v>17</v>
      </c>
      <c r="B22" s="82">
        <v>1896</v>
      </c>
      <c r="C22" s="83">
        <v>1685</v>
      </c>
      <c r="D22" s="82">
        <v>1692</v>
      </c>
      <c r="E22" s="83">
        <v>1281</v>
      </c>
      <c r="F22" s="83"/>
      <c r="G22" s="82"/>
      <c r="H22" s="82"/>
    </row>
    <row r="23" spans="1:15" s="89" customFormat="1" ht="12.75" customHeight="1" thickBot="1">
      <c r="A23" s="84" t="s">
        <v>265</v>
      </c>
      <c r="B23" s="85">
        <v>1894</v>
      </c>
      <c r="C23" s="86">
        <v>1685</v>
      </c>
      <c r="D23" s="85">
        <v>1690</v>
      </c>
      <c r="E23" s="86">
        <v>1280</v>
      </c>
      <c r="F23" s="85"/>
      <c r="G23" s="85"/>
      <c r="H23" s="85"/>
      <c r="I23" s="84"/>
      <c r="J23" s="87"/>
      <c r="K23" s="88"/>
      <c r="L23" s="88"/>
      <c r="M23" s="88"/>
      <c r="N23" s="88"/>
      <c r="O23" s="88"/>
    </row>
    <row r="24" spans="1:10" ht="12.75" thickTop="1">
      <c r="A24" s="51" t="s">
        <v>160</v>
      </c>
      <c r="B24" s="9" t="s">
        <v>139</v>
      </c>
      <c r="C24" s="90" t="s">
        <v>265</v>
      </c>
      <c r="D24" s="9" t="s">
        <v>110</v>
      </c>
      <c r="E24" s="90" t="s">
        <v>265</v>
      </c>
      <c r="F24" s="9" t="s">
        <v>42</v>
      </c>
      <c r="G24" s="11"/>
      <c r="H24" s="11"/>
      <c r="I24" s="11"/>
      <c r="J24" s="16"/>
    </row>
    <row r="25" spans="1:10" ht="15" customHeight="1" thickBot="1">
      <c r="A25" s="75" t="s">
        <v>18</v>
      </c>
      <c r="B25" s="91">
        <v>1198</v>
      </c>
      <c r="C25" s="52">
        <v>1198</v>
      </c>
      <c r="D25" s="92">
        <v>1214</v>
      </c>
      <c r="E25" s="129">
        <v>1214</v>
      </c>
      <c r="F25" s="93">
        <v>2</v>
      </c>
      <c r="G25" s="94"/>
      <c r="H25" s="95"/>
      <c r="I25" s="95"/>
      <c r="J25" s="17"/>
    </row>
    <row r="26" spans="1:15" s="97" customFormat="1" ht="12.75" thickTop="1">
      <c r="A26" s="68" t="s">
        <v>161</v>
      </c>
      <c r="B26" s="9" t="s">
        <v>190</v>
      </c>
      <c r="C26" s="9" t="s">
        <v>138</v>
      </c>
      <c r="D26" s="9" t="s">
        <v>42</v>
      </c>
      <c r="E26" s="9"/>
      <c r="F26" s="15"/>
      <c r="G26" s="15"/>
      <c r="H26" s="18"/>
      <c r="I26" s="18"/>
      <c r="J26" s="76"/>
      <c r="K26" s="96"/>
      <c r="L26" s="96"/>
      <c r="M26" s="96"/>
      <c r="N26" s="96"/>
      <c r="O26" s="96"/>
    </row>
    <row r="27" spans="1:15" s="78" customFormat="1" ht="12.75" thickBot="1">
      <c r="A27" s="57" t="s">
        <v>16</v>
      </c>
      <c r="B27" s="73">
        <v>1416</v>
      </c>
      <c r="C27" s="57">
        <v>914</v>
      </c>
      <c r="D27" s="73">
        <v>7</v>
      </c>
      <c r="E27" s="57"/>
      <c r="F27" s="57"/>
      <c r="G27" s="73"/>
      <c r="H27" s="79"/>
      <c r="I27" s="79"/>
      <c r="J27" s="80"/>
      <c r="K27" s="77"/>
      <c r="L27" s="77"/>
      <c r="M27" s="77"/>
      <c r="N27" s="77"/>
      <c r="O27" s="77"/>
    </row>
    <row r="28" spans="1:16" s="72" customFormat="1" ht="16.5" customHeight="1" thickTop="1">
      <c r="A28" s="51" t="s">
        <v>162</v>
      </c>
      <c r="B28" s="10" t="s">
        <v>95</v>
      </c>
      <c r="C28" s="10" t="s">
        <v>129</v>
      </c>
      <c r="D28" s="10" t="s">
        <v>42</v>
      </c>
      <c r="E28" s="11"/>
      <c r="F28" s="11"/>
      <c r="G28" s="11"/>
      <c r="H28" s="11"/>
      <c r="I28" s="11"/>
      <c r="J28" s="12"/>
      <c r="K28" s="49"/>
      <c r="L28" s="71"/>
      <c r="M28" s="71"/>
      <c r="N28" s="71"/>
      <c r="O28" s="71"/>
      <c r="P28" s="71"/>
    </row>
    <row r="29" spans="1:10" ht="12.75" thickBot="1">
      <c r="A29" s="75" t="s">
        <v>12</v>
      </c>
      <c r="B29" s="98">
        <v>1348</v>
      </c>
      <c r="C29" s="99">
        <v>744</v>
      </c>
      <c r="D29" s="99"/>
      <c r="E29" s="99"/>
      <c r="F29" s="99"/>
      <c r="G29" s="98"/>
      <c r="H29" s="98"/>
      <c r="I29" s="98"/>
      <c r="J29" s="100"/>
    </row>
    <row r="30" spans="1:15" s="72" customFormat="1" ht="12.75" thickTop="1">
      <c r="A30" s="51" t="s">
        <v>43</v>
      </c>
      <c r="B30" s="10" t="s">
        <v>71</v>
      </c>
      <c r="C30" s="10" t="s">
        <v>113</v>
      </c>
      <c r="D30" s="10" t="s">
        <v>191</v>
      </c>
      <c r="E30" s="10" t="s">
        <v>192</v>
      </c>
      <c r="F30" s="10" t="s">
        <v>42</v>
      </c>
      <c r="G30" s="11"/>
      <c r="H30" s="81"/>
      <c r="I30" s="81"/>
      <c r="J30" s="101"/>
      <c r="K30" s="71"/>
      <c r="L30" s="71"/>
      <c r="M30" s="71"/>
      <c r="N30" s="71"/>
      <c r="O30" s="71"/>
    </row>
    <row r="31" spans="1:10" ht="12.75" thickBot="1">
      <c r="A31" s="75" t="s">
        <v>15</v>
      </c>
      <c r="B31" s="65">
        <v>1831</v>
      </c>
      <c r="C31" s="65">
        <v>1666</v>
      </c>
      <c r="D31" s="75">
        <v>1103</v>
      </c>
      <c r="E31" s="75">
        <v>992</v>
      </c>
      <c r="F31" s="75">
        <v>2</v>
      </c>
      <c r="G31" s="75"/>
      <c r="H31" s="75"/>
      <c r="I31" s="75"/>
      <c r="J31" s="58"/>
    </row>
    <row r="32" spans="1:16" ht="12.75" thickTop="1">
      <c r="A32" s="68" t="s">
        <v>163</v>
      </c>
      <c r="B32" s="9" t="s">
        <v>250</v>
      </c>
      <c r="C32" s="9" t="s">
        <v>193</v>
      </c>
      <c r="D32" s="9" t="s">
        <v>251</v>
      </c>
      <c r="E32" s="9" t="s">
        <v>63</v>
      </c>
      <c r="F32" s="19" t="s">
        <v>88</v>
      </c>
      <c r="G32" s="10" t="s">
        <v>89</v>
      </c>
      <c r="H32" s="20" t="s">
        <v>42</v>
      </c>
      <c r="I32" s="21"/>
      <c r="J32" s="22"/>
      <c r="P32" s="49"/>
    </row>
    <row r="33" spans="1:10" ht="12">
      <c r="A33" s="69" t="s">
        <v>21</v>
      </c>
      <c r="B33" s="26">
        <v>373</v>
      </c>
      <c r="C33" s="26">
        <v>464</v>
      </c>
      <c r="D33" s="4">
        <v>346</v>
      </c>
      <c r="E33" s="2">
        <v>542</v>
      </c>
      <c r="F33" s="1">
        <v>528</v>
      </c>
      <c r="G33" s="2">
        <v>528</v>
      </c>
      <c r="H33" s="50">
        <v>4</v>
      </c>
      <c r="I33" s="2"/>
      <c r="J33" s="53"/>
    </row>
    <row r="34" spans="1:10" ht="12">
      <c r="A34" s="69" t="s">
        <v>22</v>
      </c>
      <c r="B34" s="26">
        <v>1284</v>
      </c>
      <c r="C34" s="26">
        <v>1577</v>
      </c>
      <c r="D34" s="4">
        <v>1180</v>
      </c>
      <c r="E34" s="2">
        <v>2907</v>
      </c>
      <c r="F34" s="1">
        <v>2760</v>
      </c>
      <c r="G34" s="2">
        <v>2771</v>
      </c>
      <c r="H34" s="50">
        <v>11</v>
      </c>
      <c r="I34" s="2"/>
      <c r="J34" s="53"/>
    </row>
    <row r="35" spans="1:10" ht="12.75" thickBot="1">
      <c r="A35" s="73" t="s">
        <v>156</v>
      </c>
      <c r="B35" s="102">
        <f aca="true" t="shared" si="3" ref="B35:H35">SUM(B33:B34)</f>
        <v>1657</v>
      </c>
      <c r="C35" s="102">
        <f t="shared" si="3"/>
        <v>2041</v>
      </c>
      <c r="D35" s="57">
        <f t="shared" si="3"/>
        <v>1526</v>
      </c>
      <c r="E35" s="65">
        <f t="shared" si="3"/>
        <v>3449</v>
      </c>
      <c r="F35" s="65">
        <f t="shared" si="3"/>
        <v>3288</v>
      </c>
      <c r="G35" s="65">
        <f t="shared" si="3"/>
        <v>3299</v>
      </c>
      <c r="H35" s="75">
        <f t="shared" si="3"/>
        <v>15</v>
      </c>
      <c r="I35" s="75"/>
      <c r="J35" s="58"/>
    </row>
    <row r="36" spans="1:16" s="72" customFormat="1" ht="12.75" thickTop="1">
      <c r="A36" s="51" t="s">
        <v>164</v>
      </c>
      <c r="B36" s="9" t="s">
        <v>252</v>
      </c>
      <c r="C36" s="9" t="s">
        <v>111</v>
      </c>
      <c r="D36" s="9" t="s">
        <v>194</v>
      </c>
      <c r="E36" s="29" t="s">
        <v>103</v>
      </c>
      <c r="F36" s="10" t="s">
        <v>104</v>
      </c>
      <c r="G36" s="10" t="s">
        <v>195</v>
      </c>
      <c r="H36" s="10" t="s">
        <v>142</v>
      </c>
      <c r="I36" s="10" t="s">
        <v>90</v>
      </c>
      <c r="J36" s="13" t="s">
        <v>42</v>
      </c>
      <c r="K36" s="71"/>
      <c r="L36" s="71"/>
      <c r="M36" s="71"/>
      <c r="N36" s="71"/>
      <c r="O36" s="71"/>
      <c r="P36" s="71"/>
    </row>
    <row r="37" spans="1:15" s="107" customFormat="1" ht="12.75" thickBot="1">
      <c r="A37" s="75" t="s">
        <v>23</v>
      </c>
      <c r="B37" s="103">
        <v>2563</v>
      </c>
      <c r="C37" s="103">
        <v>2513</v>
      </c>
      <c r="D37" s="103">
        <v>2581</v>
      </c>
      <c r="E37" s="103">
        <v>2476</v>
      </c>
      <c r="F37" s="104">
        <v>5255</v>
      </c>
      <c r="G37" s="104">
        <v>5088</v>
      </c>
      <c r="H37" s="104">
        <v>5091</v>
      </c>
      <c r="I37" s="104">
        <v>5170</v>
      </c>
      <c r="J37" s="105"/>
      <c r="K37" s="106"/>
      <c r="L37" s="106"/>
      <c r="M37" s="106"/>
      <c r="N37" s="106"/>
      <c r="O37" s="106"/>
    </row>
    <row r="38" spans="1:10" ht="12.75" thickTop="1">
      <c r="A38" s="51" t="s">
        <v>165</v>
      </c>
      <c r="B38" s="9" t="s">
        <v>196</v>
      </c>
      <c r="C38" s="9" t="s">
        <v>64</v>
      </c>
      <c r="D38" s="9" t="s">
        <v>197</v>
      </c>
      <c r="E38" s="9" t="s">
        <v>198</v>
      </c>
      <c r="F38" s="68" t="s">
        <v>42</v>
      </c>
      <c r="G38" s="81"/>
      <c r="H38" s="81"/>
      <c r="I38" s="81"/>
      <c r="J38" s="101"/>
    </row>
    <row r="39" spans="1:10" ht="12.75" thickBot="1">
      <c r="A39" s="75" t="s">
        <v>25</v>
      </c>
      <c r="B39" s="57">
        <v>1748</v>
      </c>
      <c r="C39" s="57">
        <v>2100</v>
      </c>
      <c r="D39" s="40">
        <v>2425</v>
      </c>
      <c r="E39" s="40">
        <v>2503</v>
      </c>
      <c r="F39" s="57">
        <v>2</v>
      </c>
      <c r="G39" s="75"/>
      <c r="H39" s="75"/>
      <c r="I39" s="75"/>
      <c r="J39" s="58"/>
    </row>
    <row r="40" spans="1:15" s="78" customFormat="1" ht="12.75" thickTop="1">
      <c r="A40" s="68" t="s">
        <v>166</v>
      </c>
      <c r="B40" s="9" t="s">
        <v>199</v>
      </c>
      <c r="C40" s="9" t="s">
        <v>124</v>
      </c>
      <c r="D40" s="9" t="s">
        <v>83</v>
      </c>
      <c r="E40" s="9" t="s">
        <v>74</v>
      </c>
      <c r="F40" s="9" t="s">
        <v>84</v>
      </c>
      <c r="G40" s="9" t="s">
        <v>200</v>
      </c>
      <c r="H40" s="9" t="s">
        <v>73</v>
      </c>
      <c r="I40" s="9"/>
      <c r="J40" s="23"/>
      <c r="K40" s="77"/>
      <c r="L40" s="77"/>
      <c r="M40" s="77"/>
      <c r="N40" s="77"/>
      <c r="O40" s="77"/>
    </row>
    <row r="41" spans="1:15" s="78" customFormat="1" ht="12">
      <c r="A41" s="69" t="s">
        <v>10</v>
      </c>
      <c r="B41" s="108">
        <v>5950</v>
      </c>
      <c r="C41" s="108">
        <v>5586</v>
      </c>
      <c r="D41" s="108">
        <v>5477</v>
      </c>
      <c r="E41" s="109">
        <v>5530</v>
      </c>
      <c r="F41" s="109">
        <v>5537</v>
      </c>
      <c r="G41" s="108">
        <v>5592</v>
      </c>
      <c r="H41" s="108">
        <v>5626</v>
      </c>
      <c r="I41" s="108"/>
      <c r="J41" s="110"/>
      <c r="K41" s="77"/>
      <c r="L41" s="77"/>
      <c r="M41" s="77"/>
      <c r="N41" s="77"/>
      <c r="O41" s="77"/>
    </row>
    <row r="42" spans="1:15" s="78" customFormat="1" ht="12">
      <c r="A42" s="69"/>
      <c r="B42" s="32" t="s">
        <v>123</v>
      </c>
      <c r="C42" s="32" t="s">
        <v>82</v>
      </c>
      <c r="D42" s="32" t="s">
        <v>58</v>
      </c>
      <c r="E42" s="32" t="s">
        <v>204</v>
      </c>
      <c r="F42" s="32" t="s">
        <v>205</v>
      </c>
      <c r="G42" s="32" t="s">
        <v>128</v>
      </c>
      <c r="H42" s="32" t="s">
        <v>253</v>
      </c>
      <c r="I42" s="69"/>
      <c r="J42" s="111"/>
      <c r="K42" s="77"/>
      <c r="L42" s="77"/>
      <c r="M42" s="77"/>
      <c r="N42" s="77"/>
      <c r="O42" s="77"/>
    </row>
    <row r="43" spans="1:15" s="78" customFormat="1" ht="12">
      <c r="A43" s="69" t="s">
        <v>10</v>
      </c>
      <c r="B43" s="108">
        <v>5364</v>
      </c>
      <c r="C43" s="108">
        <v>5682</v>
      </c>
      <c r="D43" s="108">
        <v>5340</v>
      </c>
      <c r="E43" s="112">
        <v>4652</v>
      </c>
      <c r="F43" s="112">
        <v>4868</v>
      </c>
      <c r="G43" s="112">
        <v>4614</v>
      </c>
      <c r="H43" s="112">
        <v>4255</v>
      </c>
      <c r="I43" s="112"/>
      <c r="J43" s="111"/>
      <c r="K43" s="77"/>
      <c r="L43" s="77"/>
      <c r="M43" s="77"/>
      <c r="N43" s="77"/>
      <c r="O43" s="77"/>
    </row>
    <row r="44" spans="1:16" s="78" customFormat="1" ht="12">
      <c r="A44" s="69"/>
      <c r="B44" s="7" t="s">
        <v>129</v>
      </c>
      <c r="C44" s="7" t="s">
        <v>201</v>
      </c>
      <c r="D44" s="7" t="s">
        <v>254</v>
      </c>
      <c r="E44" s="7" t="s">
        <v>127</v>
      </c>
      <c r="F44" s="7" t="s">
        <v>202</v>
      </c>
      <c r="G44" s="7" t="s">
        <v>203</v>
      </c>
      <c r="H44" s="7" t="s">
        <v>42</v>
      </c>
      <c r="I44" s="7"/>
      <c r="J44" s="33"/>
      <c r="K44" s="77"/>
      <c r="L44" s="77"/>
      <c r="M44" s="77"/>
      <c r="N44" s="77"/>
      <c r="O44" s="77"/>
      <c r="P44" s="77"/>
    </row>
    <row r="45" spans="1:15" s="78" customFormat="1" ht="12">
      <c r="A45" s="69" t="s">
        <v>10</v>
      </c>
      <c r="B45" s="112">
        <v>4614</v>
      </c>
      <c r="C45" s="112">
        <v>4771</v>
      </c>
      <c r="D45" s="112">
        <v>4503</v>
      </c>
      <c r="E45" s="112">
        <v>4497</v>
      </c>
      <c r="F45" s="112">
        <v>4076</v>
      </c>
      <c r="G45" s="112">
        <v>4851</v>
      </c>
      <c r="H45" s="112"/>
      <c r="I45" s="112"/>
      <c r="J45" s="111"/>
      <c r="K45" s="77"/>
      <c r="L45" s="77"/>
      <c r="M45" s="77"/>
      <c r="N45" s="77"/>
      <c r="O45" s="77"/>
    </row>
    <row r="46" spans="1:15" s="78" customFormat="1" ht="12.75" thickBot="1">
      <c r="A46" s="57"/>
      <c r="B46" s="74"/>
      <c r="C46" s="74"/>
      <c r="D46" s="74"/>
      <c r="E46" s="74"/>
      <c r="F46" s="66"/>
      <c r="G46" s="66"/>
      <c r="H46" s="66"/>
      <c r="I46" s="66"/>
      <c r="J46" s="80"/>
      <c r="K46" s="77"/>
      <c r="L46" s="77"/>
      <c r="M46" s="77"/>
      <c r="N46" s="77"/>
      <c r="O46" s="77"/>
    </row>
    <row r="47" spans="1:10" ht="12.75" thickTop="1">
      <c r="A47" s="68" t="s">
        <v>167</v>
      </c>
      <c r="B47" s="9" t="s">
        <v>61</v>
      </c>
      <c r="C47" s="10" t="s">
        <v>112</v>
      </c>
      <c r="D47" s="10" t="s">
        <v>141</v>
      </c>
      <c r="E47" s="10" t="s">
        <v>206</v>
      </c>
      <c r="F47" s="10" t="s">
        <v>42</v>
      </c>
      <c r="G47" s="11"/>
      <c r="H47" s="11"/>
      <c r="I47" s="11"/>
      <c r="J47" s="12"/>
    </row>
    <row r="48" spans="1:6" ht="12">
      <c r="A48" s="69" t="s">
        <v>19</v>
      </c>
      <c r="B48" s="69">
        <v>684</v>
      </c>
      <c r="C48" s="69">
        <v>747</v>
      </c>
      <c r="D48" s="69">
        <v>531</v>
      </c>
      <c r="E48" s="69">
        <v>561</v>
      </c>
      <c r="F48" s="69">
        <v>1</v>
      </c>
    </row>
    <row r="49" spans="1:7" ht="12">
      <c r="A49" s="69" t="s">
        <v>13</v>
      </c>
      <c r="B49" s="69">
        <v>1740</v>
      </c>
      <c r="C49" s="69">
        <v>1652</v>
      </c>
      <c r="D49" s="69">
        <v>1249</v>
      </c>
      <c r="E49" s="69">
        <v>1103</v>
      </c>
      <c r="F49" s="69">
        <v>2</v>
      </c>
      <c r="G49" s="1"/>
    </row>
    <row r="50" spans="1:10" ht="12.75" thickBot="1">
      <c r="A50" s="113" t="s">
        <v>156</v>
      </c>
      <c r="B50" s="113">
        <f>SUM(B48:B49)</f>
        <v>2424</v>
      </c>
      <c r="C50" s="113">
        <f>SUM(C48:C49)</f>
        <v>2399</v>
      </c>
      <c r="D50" s="114">
        <f>SUM(D48:D49)</f>
        <v>1780</v>
      </c>
      <c r="E50" s="114">
        <f>SUM(E48:E49)</f>
        <v>1664</v>
      </c>
      <c r="F50" s="114">
        <f>SUM(F48:F49)</f>
        <v>3</v>
      </c>
      <c r="G50" s="104"/>
      <c r="H50" s="103"/>
      <c r="I50" s="103"/>
      <c r="J50" s="105"/>
    </row>
    <row r="51" spans="1:15" s="72" customFormat="1" ht="12.75" thickTop="1">
      <c r="A51" s="51" t="s">
        <v>168</v>
      </c>
      <c r="B51" s="10" t="s">
        <v>207</v>
      </c>
      <c r="C51" s="10" t="s">
        <v>77</v>
      </c>
      <c r="D51" s="10" t="s">
        <v>140</v>
      </c>
      <c r="E51" s="10" t="s">
        <v>152</v>
      </c>
      <c r="F51" s="10" t="s">
        <v>42</v>
      </c>
      <c r="G51" s="11"/>
      <c r="H51" s="11"/>
      <c r="I51" s="11"/>
      <c r="J51" s="12"/>
      <c r="K51" s="71"/>
      <c r="L51" s="71"/>
      <c r="M51" s="71"/>
      <c r="N51" s="71"/>
      <c r="O51" s="71"/>
    </row>
    <row r="52" spans="1:10" ht="12.75" thickBot="1">
      <c r="A52" s="75" t="s">
        <v>41</v>
      </c>
      <c r="B52" s="98">
        <v>2422</v>
      </c>
      <c r="C52" s="98">
        <v>2604</v>
      </c>
      <c r="D52" s="99">
        <v>1797</v>
      </c>
      <c r="E52" s="115">
        <v>1546</v>
      </c>
      <c r="F52" s="99">
        <v>2</v>
      </c>
      <c r="G52" s="75"/>
      <c r="H52" s="75"/>
      <c r="I52" s="75"/>
      <c r="J52" s="58"/>
    </row>
    <row r="53" spans="1:15" s="72" customFormat="1" ht="12.75" thickTop="1">
      <c r="A53" s="51" t="s">
        <v>169</v>
      </c>
      <c r="B53" s="10" t="s">
        <v>72</v>
      </c>
      <c r="C53" s="10" t="s">
        <v>97</v>
      </c>
      <c r="D53" s="10" t="s">
        <v>209</v>
      </c>
      <c r="E53" s="10" t="s">
        <v>57</v>
      </c>
      <c r="F53" s="10" t="s">
        <v>121</v>
      </c>
      <c r="G53" s="10" t="s">
        <v>56</v>
      </c>
      <c r="H53" s="10" t="s">
        <v>208</v>
      </c>
      <c r="I53" s="11"/>
      <c r="J53" s="12"/>
      <c r="K53" s="71"/>
      <c r="L53" s="71"/>
      <c r="M53" s="71"/>
      <c r="N53" s="71"/>
      <c r="O53" s="71"/>
    </row>
    <row r="54" spans="1:10" ht="12">
      <c r="A54" s="50" t="s">
        <v>6</v>
      </c>
      <c r="B54" s="82">
        <v>5593</v>
      </c>
      <c r="C54" s="82">
        <v>6056</v>
      </c>
      <c r="D54" s="82">
        <v>5544</v>
      </c>
      <c r="E54" s="72">
        <v>6083</v>
      </c>
      <c r="F54" s="82">
        <v>5436</v>
      </c>
      <c r="G54" s="27">
        <v>5700</v>
      </c>
      <c r="H54" s="27">
        <v>5699</v>
      </c>
      <c r="I54" s="5"/>
      <c r="J54" s="116"/>
    </row>
    <row r="55" spans="1:8" ht="12" customHeight="1">
      <c r="A55" s="50" t="s">
        <v>69</v>
      </c>
      <c r="B55" s="6"/>
      <c r="C55" s="6"/>
      <c r="D55" s="6"/>
      <c r="E55" s="6"/>
      <c r="F55" s="6"/>
      <c r="G55" s="6"/>
      <c r="H55" s="6"/>
    </row>
    <row r="56" spans="1:9" ht="12" customHeight="1">
      <c r="A56" s="50" t="s">
        <v>6</v>
      </c>
      <c r="B56" s="6" t="s">
        <v>81</v>
      </c>
      <c r="C56" s="6" t="s">
        <v>125</v>
      </c>
      <c r="D56" s="28" t="s">
        <v>210</v>
      </c>
      <c r="E56" s="6" t="s">
        <v>211</v>
      </c>
      <c r="F56" s="6" t="s">
        <v>212</v>
      </c>
      <c r="G56" s="6" t="s">
        <v>255</v>
      </c>
      <c r="H56" s="6" t="s">
        <v>256</v>
      </c>
      <c r="I56" s="6" t="s">
        <v>42</v>
      </c>
    </row>
    <row r="57" spans="2:9" ht="12" customHeight="1" thickBot="1">
      <c r="B57" s="1">
        <v>4677</v>
      </c>
      <c r="C57" s="1">
        <v>5106</v>
      </c>
      <c r="D57" s="1">
        <v>4997</v>
      </c>
      <c r="E57" s="1">
        <v>4775</v>
      </c>
      <c r="F57" s="50">
        <v>4718</v>
      </c>
      <c r="G57" s="50">
        <v>4543</v>
      </c>
      <c r="H57" s="5">
        <v>4704</v>
      </c>
      <c r="I57" s="5">
        <v>19</v>
      </c>
    </row>
    <row r="58" spans="1:15" s="72" customFormat="1" ht="24.75" thickTop="1">
      <c r="A58" s="51" t="s">
        <v>170</v>
      </c>
      <c r="B58" s="10" t="s">
        <v>130</v>
      </c>
      <c r="C58" s="10" t="s">
        <v>59</v>
      </c>
      <c r="D58" s="10" t="s">
        <v>214</v>
      </c>
      <c r="E58" s="10" t="s">
        <v>213</v>
      </c>
      <c r="F58" s="10" t="s">
        <v>99</v>
      </c>
      <c r="G58" s="10" t="s">
        <v>100</v>
      </c>
      <c r="H58" s="11"/>
      <c r="I58" s="81"/>
      <c r="J58" s="101"/>
      <c r="K58" s="71"/>
      <c r="L58" s="71"/>
      <c r="M58" s="71"/>
      <c r="N58" s="71"/>
      <c r="O58" s="71"/>
    </row>
    <row r="59" spans="1:15" s="72" customFormat="1" ht="12">
      <c r="A59" s="50" t="s">
        <v>8</v>
      </c>
      <c r="B59" s="8">
        <v>3700</v>
      </c>
      <c r="C59" s="27">
        <v>3882</v>
      </c>
      <c r="D59" s="28">
        <v>3591</v>
      </c>
      <c r="E59" s="28">
        <v>3654</v>
      </c>
      <c r="F59" s="41">
        <v>1811</v>
      </c>
      <c r="G59" s="1">
        <v>3198</v>
      </c>
      <c r="H59" s="1"/>
      <c r="I59" s="50"/>
      <c r="J59" s="70"/>
      <c r="K59" s="71"/>
      <c r="L59" s="71"/>
      <c r="M59" s="71"/>
      <c r="N59" s="71"/>
      <c r="O59" s="71"/>
    </row>
    <row r="60" spans="1:15" s="72" customFormat="1" ht="12">
      <c r="A60" s="89" t="s">
        <v>69</v>
      </c>
      <c r="B60" s="6" t="s">
        <v>215</v>
      </c>
      <c r="C60" s="28" t="s">
        <v>122</v>
      </c>
      <c r="D60" s="28" t="s">
        <v>257</v>
      </c>
      <c r="E60" s="28" t="s">
        <v>258</v>
      </c>
      <c r="F60" s="28" t="s">
        <v>42</v>
      </c>
      <c r="G60" s="1"/>
      <c r="H60" s="1"/>
      <c r="I60" s="50"/>
      <c r="J60" s="70"/>
      <c r="K60" s="71"/>
      <c r="L60" s="71"/>
      <c r="M60" s="71"/>
      <c r="N60" s="71"/>
      <c r="O60" s="71"/>
    </row>
    <row r="61" spans="1:15" s="72" customFormat="1" ht="12">
      <c r="A61" s="50" t="s">
        <v>8</v>
      </c>
      <c r="B61" s="5">
        <v>1881</v>
      </c>
      <c r="C61" s="5">
        <v>2492</v>
      </c>
      <c r="D61" s="1">
        <v>1563</v>
      </c>
      <c r="E61" s="1">
        <v>1098</v>
      </c>
      <c r="F61" s="1">
        <v>52</v>
      </c>
      <c r="G61" s="1"/>
      <c r="H61" s="1"/>
      <c r="I61" s="50"/>
      <c r="J61" s="70"/>
      <c r="K61" s="71"/>
      <c r="L61" s="71"/>
      <c r="M61" s="71"/>
      <c r="N61" s="71"/>
      <c r="O61" s="71"/>
    </row>
    <row r="62" spans="1:15" s="72" customFormat="1" ht="12.75" thickBot="1">
      <c r="A62" s="75" t="s">
        <v>69</v>
      </c>
      <c r="B62" s="24"/>
      <c r="C62" s="24"/>
      <c r="D62" s="25"/>
      <c r="E62" s="25"/>
      <c r="F62" s="25"/>
      <c r="G62" s="25"/>
      <c r="H62" s="25"/>
      <c r="I62" s="75"/>
      <c r="J62" s="58"/>
      <c r="K62" s="71"/>
      <c r="L62" s="71"/>
      <c r="M62" s="71"/>
      <c r="N62" s="71"/>
      <c r="O62" s="71"/>
    </row>
    <row r="63" spans="1:15" s="72" customFormat="1" ht="12.75" thickTop="1">
      <c r="A63" s="51" t="s">
        <v>171</v>
      </c>
      <c r="B63" s="10" t="s">
        <v>216</v>
      </c>
      <c r="C63" s="10" t="s">
        <v>62</v>
      </c>
      <c r="D63" s="10" t="s">
        <v>217</v>
      </c>
      <c r="E63" s="10" t="s">
        <v>145</v>
      </c>
      <c r="F63" s="9" t="s">
        <v>42</v>
      </c>
      <c r="G63" s="19"/>
      <c r="H63" s="11"/>
      <c r="I63" s="11"/>
      <c r="J63" s="12"/>
      <c r="K63" s="71"/>
      <c r="L63" s="71"/>
      <c r="M63" s="71"/>
      <c r="N63" s="71"/>
      <c r="O63" s="71"/>
    </row>
    <row r="64" spans="1:10" ht="12.75" thickBot="1">
      <c r="A64" s="75" t="s">
        <v>9</v>
      </c>
      <c r="B64" s="65">
        <v>2157</v>
      </c>
      <c r="C64" s="65">
        <v>2310</v>
      </c>
      <c r="D64" s="75">
        <v>1443</v>
      </c>
      <c r="E64" s="75">
        <v>1620</v>
      </c>
      <c r="F64" s="75">
        <v>6</v>
      </c>
      <c r="G64" s="75"/>
      <c r="H64" s="75"/>
      <c r="I64" s="75"/>
      <c r="J64" s="58"/>
    </row>
    <row r="65" spans="1:10" ht="12.75" thickTop="1">
      <c r="A65" s="51" t="s">
        <v>172</v>
      </c>
      <c r="B65" s="10" t="s">
        <v>218</v>
      </c>
      <c r="C65" s="10" t="s">
        <v>219</v>
      </c>
      <c r="D65" s="10" t="s">
        <v>42</v>
      </c>
      <c r="E65" s="10"/>
      <c r="F65" s="10"/>
      <c r="G65" s="81"/>
      <c r="H65" s="11"/>
      <c r="I65" s="81"/>
      <c r="J65" s="101"/>
    </row>
    <row r="66" spans="1:8" ht="12">
      <c r="A66" s="50" t="s">
        <v>26</v>
      </c>
      <c r="B66" s="1">
        <v>809</v>
      </c>
      <c r="C66" s="1">
        <v>616</v>
      </c>
      <c r="D66" s="1">
        <v>1</v>
      </c>
      <c r="E66" s="1"/>
      <c r="F66" s="1"/>
      <c r="H66" s="1"/>
    </row>
    <row r="67" spans="1:8" ht="12">
      <c r="A67" s="50" t="s">
        <v>27</v>
      </c>
      <c r="B67" s="1">
        <v>604</v>
      </c>
      <c r="C67" s="1">
        <v>635</v>
      </c>
      <c r="D67" s="1">
        <v>1</v>
      </c>
      <c r="E67" s="1"/>
      <c r="F67" s="1"/>
      <c r="H67" s="1"/>
    </row>
    <row r="68" spans="1:10" ht="12.75" thickBot="1">
      <c r="A68" s="65" t="s">
        <v>156</v>
      </c>
      <c r="B68" s="30">
        <f>SUM(B66:B67)</f>
        <v>1413</v>
      </c>
      <c r="C68" s="25">
        <f>SUM(C66:C67)</f>
        <v>1251</v>
      </c>
      <c r="D68" s="25">
        <f>SUM(D66:D67)</f>
        <v>2</v>
      </c>
      <c r="E68" s="25"/>
      <c r="F68" s="25"/>
      <c r="G68" s="75"/>
      <c r="H68" s="25"/>
      <c r="I68" s="75"/>
      <c r="J68" s="58"/>
    </row>
    <row r="69" spans="1:10" ht="12.75" thickTop="1">
      <c r="A69" s="51" t="s">
        <v>67</v>
      </c>
      <c r="B69" s="10" t="s">
        <v>102</v>
      </c>
      <c r="C69" s="10" t="s">
        <v>259</v>
      </c>
      <c r="D69" s="10" t="s">
        <v>220</v>
      </c>
      <c r="E69" s="10" t="s">
        <v>143</v>
      </c>
      <c r="F69" s="10" t="s">
        <v>144</v>
      </c>
      <c r="G69" s="10" t="s">
        <v>221</v>
      </c>
      <c r="H69" s="10" t="s">
        <v>42</v>
      </c>
      <c r="I69" s="10"/>
      <c r="J69" s="101"/>
    </row>
    <row r="70" spans="1:8" ht="12">
      <c r="A70" s="50" t="s">
        <v>20</v>
      </c>
      <c r="B70" s="50">
        <v>1043</v>
      </c>
      <c r="C70" s="50">
        <v>1118</v>
      </c>
      <c r="D70" s="50">
        <v>1042</v>
      </c>
      <c r="E70" s="50">
        <v>797</v>
      </c>
      <c r="F70" s="50">
        <v>840</v>
      </c>
      <c r="G70" s="50">
        <v>737</v>
      </c>
      <c r="H70" s="50">
        <v>1</v>
      </c>
    </row>
    <row r="71" spans="1:8" ht="12">
      <c r="A71" s="50" t="s">
        <v>14</v>
      </c>
      <c r="B71" s="50">
        <v>1945</v>
      </c>
      <c r="C71" s="50">
        <v>1668</v>
      </c>
      <c r="D71" s="50">
        <v>1582</v>
      </c>
      <c r="E71" s="50">
        <v>1147</v>
      </c>
      <c r="F71" s="50">
        <v>1268</v>
      </c>
      <c r="G71" s="50">
        <v>1060</v>
      </c>
      <c r="H71" s="50">
        <v>7</v>
      </c>
    </row>
    <row r="72" spans="1:7" ht="12">
      <c r="A72" s="50" t="s">
        <v>29</v>
      </c>
      <c r="B72" s="50">
        <v>229</v>
      </c>
      <c r="C72" s="50">
        <v>246</v>
      </c>
      <c r="D72" s="50">
        <v>226</v>
      </c>
      <c r="E72" s="50">
        <v>204</v>
      </c>
      <c r="F72" s="50">
        <v>214</v>
      </c>
      <c r="G72" s="50">
        <v>199</v>
      </c>
    </row>
    <row r="73" spans="1:10" ht="12.75" thickBot="1">
      <c r="A73" s="65" t="s">
        <v>156</v>
      </c>
      <c r="B73" s="65">
        <f aca="true" t="shared" si="4" ref="B73:H73">SUM(B70:B72)</f>
        <v>3217</v>
      </c>
      <c r="C73" s="65">
        <f t="shared" si="4"/>
        <v>3032</v>
      </c>
      <c r="D73" s="65">
        <f t="shared" si="4"/>
        <v>2850</v>
      </c>
      <c r="E73" s="75">
        <f t="shared" si="4"/>
        <v>2148</v>
      </c>
      <c r="F73" s="75">
        <f t="shared" si="4"/>
        <v>2322</v>
      </c>
      <c r="G73" s="75">
        <f t="shared" si="4"/>
        <v>1996</v>
      </c>
      <c r="H73" s="75">
        <f t="shared" si="4"/>
        <v>8</v>
      </c>
      <c r="I73" s="75"/>
      <c r="J73" s="58"/>
    </row>
    <row r="74" spans="1:10" ht="12.75" thickTop="1">
      <c r="A74" s="51" t="s">
        <v>173</v>
      </c>
      <c r="B74" s="10" t="s">
        <v>149</v>
      </c>
      <c r="C74" s="10" t="s">
        <v>42</v>
      </c>
      <c r="D74" s="10"/>
      <c r="E74" s="10"/>
      <c r="F74" s="11"/>
      <c r="G74" s="11"/>
      <c r="H74" s="11"/>
      <c r="I74" s="11"/>
      <c r="J74" s="12"/>
    </row>
    <row r="75" spans="1:10" ht="12">
      <c r="A75" s="50" t="s">
        <v>31</v>
      </c>
      <c r="B75" s="1">
        <v>257</v>
      </c>
      <c r="C75" s="1">
        <v>1</v>
      </c>
      <c r="D75" s="1"/>
      <c r="E75" s="1"/>
      <c r="F75" s="1"/>
      <c r="G75" s="1"/>
      <c r="H75" s="1"/>
      <c r="I75" s="1"/>
      <c r="J75" s="3"/>
    </row>
    <row r="76" spans="1:10" ht="12">
      <c r="A76" s="50" t="s">
        <v>32</v>
      </c>
      <c r="B76" s="1">
        <v>1723</v>
      </c>
      <c r="C76" s="1">
        <v>10</v>
      </c>
      <c r="D76" s="1"/>
      <c r="E76" s="1"/>
      <c r="F76" s="1"/>
      <c r="G76" s="1"/>
      <c r="H76" s="1"/>
      <c r="I76" s="1"/>
      <c r="J76" s="3"/>
    </row>
    <row r="77" spans="1:15" s="118" customFormat="1" ht="12.75" thickBot="1">
      <c r="A77" s="104" t="s">
        <v>156</v>
      </c>
      <c r="B77" s="104">
        <f>SUM(B75:B76)</f>
        <v>1980</v>
      </c>
      <c r="C77" s="103">
        <f>SUM(C75:C76)</f>
        <v>11</v>
      </c>
      <c r="D77" s="104"/>
      <c r="E77" s="104"/>
      <c r="F77" s="104"/>
      <c r="G77" s="103"/>
      <c r="H77" s="103"/>
      <c r="I77" s="103"/>
      <c r="J77" s="105"/>
      <c r="K77" s="117"/>
      <c r="L77" s="117"/>
      <c r="M77" s="117"/>
      <c r="N77" s="117"/>
      <c r="O77" s="117"/>
    </row>
    <row r="78" spans="1:10" ht="12.75" thickTop="1">
      <c r="A78" s="51" t="s">
        <v>45</v>
      </c>
      <c r="B78" s="10" t="s">
        <v>94</v>
      </c>
      <c r="C78" s="10" t="s">
        <v>42</v>
      </c>
      <c r="D78" s="10"/>
      <c r="E78" s="11"/>
      <c r="F78" s="81"/>
      <c r="G78" s="81"/>
      <c r="H78" s="81"/>
      <c r="I78" s="81"/>
      <c r="J78" s="101"/>
    </row>
    <row r="79" spans="1:5" ht="12">
      <c r="A79" s="50" t="s">
        <v>38</v>
      </c>
      <c r="B79" s="1">
        <v>513</v>
      </c>
      <c r="C79" s="1">
        <v>7</v>
      </c>
      <c r="D79" s="1"/>
      <c r="E79" s="1"/>
    </row>
    <row r="80" spans="1:5" ht="12">
      <c r="A80" s="50" t="s">
        <v>36</v>
      </c>
      <c r="B80" s="1">
        <v>1820</v>
      </c>
      <c r="C80" s="1">
        <v>22</v>
      </c>
      <c r="D80" s="1"/>
      <c r="E80" s="1"/>
    </row>
    <row r="81" spans="1:10" ht="12.75" thickBot="1">
      <c r="A81" s="65" t="s">
        <v>156</v>
      </c>
      <c r="B81" s="65">
        <f>SUM(B79:B80)</f>
        <v>2333</v>
      </c>
      <c r="C81" s="75">
        <f>SUM(C79:C80)</f>
        <v>29</v>
      </c>
      <c r="D81" s="65"/>
      <c r="E81" s="75"/>
      <c r="F81" s="75"/>
      <c r="G81" s="75"/>
      <c r="H81" s="75"/>
      <c r="I81" s="75"/>
      <c r="J81" s="58"/>
    </row>
    <row r="82" spans="1:10" ht="12.75" thickTop="1">
      <c r="A82" s="51" t="s">
        <v>46</v>
      </c>
      <c r="B82" s="10" t="s">
        <v>148</v>
      </c>
      <c r="C82" s="10" t="s">
        <v>105</v>
      </c>
      <c r="D82" s="10" t="s">
        <v>42</v>
      </c>
      <c r="E82" s="10"/>
      <c r="F82" s="81"/>
      <c r="G82" s="81"/>
      <c r="H82" s="81"/>
      <c r="I82" s="81"/>
      <c r="J82" s="101"/>
    </row>
    <row r="83" spans="1:10" ht="12.75" thickBot="1">
      <c r="A83" s="75" t="s">
        <v>24</v>
      </c>
      <c r="B83" s="75">
        <v>1218</v>
      </c>
      <c r="C83" s="65">
        <v>1587</v>
      </c>
      <c r="D83" s="75">
        <v>5</v>
      </c>
      <c r="E83" s="75"/>
      <c r="F83" s="75"/>
      <c r="G83" s="75"/>
      <c r="H83" s="75"/>
      <c r="I83" s="75"/>
      <c r="J83" s="58"/>
    </row>
    <row r="84" spans="1:10" ht="12.75" thickTop="1">
      <c r="A84" s="51" t="s">
        <v>44</v>
      </c>
      <c r="B84" s="10" t="s">
        <v>222</v>
      </c>
      <c r="C84" s="10" t="s">
        <v>223</v>
      </c>
      <c r="D84" s="10" t="s">
        <v>93</v>
      </c>
      <c r="E84" s="10" t="s">
        <v>106</v>
      </c>
      <c r="F84" s="10" t="s">
        <v>42</v>
      </c>
      <c r="G84" s="11"/>
      <c r="H84" s="11"/>
      <c r="I84" s="81"/>
      <c r="J84" s="101"/>
    </row>
    <row r="85" spans="1:6" ht="12">
      <c r="A85" s="50" t="s">
        <v>37</v>
      </c>
      <c r="B85" s="83">
        <v>1002</v>
      </c>
      <c r="C85" s="83">
        <v>922</v>
      </c>
      <c r="D85" s="50">
        <v>1316</v>
      </c>
      <c r="E85" s="50">
        <v>1153</v>
      </c>
      <c r="F85" s="50">
        <v>1</v>
      </c>
    </row>
    <row r="86" spans="1:6" ht="12">
      <c r="A86" s="50" t="s">
        <v>39</v>
      </c>
      <c r="B86" s="83">
        <v>1539</v>
      </c>
      <c r="C86" s="83">
        <v>1418</v>
      </c>
      <c r="D86" s="50">
        <v>1927</v>
      </c>
      <c r="E86" s="50">
        <v>2016</v>
      </c>
      <c r="F86" s="50">
        <v>2</v>
      </c>
    </row>
    <row r="87" spans="1:10" ht="12.75" thickBot="1">
      <c r="A87" s="65" t="s">
        <v>156</v>
      </c>
      <c r="B87" s="99">
        <f>SUM(B85:B86)</f>
        <v>2541</v>
      </c>
      <c r="C87" s="99">
        <f>SUM(C85:C86)</f>
        <v>2340</v>
      </c>
      <c r="D87" s="65">
        <f>SUM(D85:D86)</f>
        <v>3243</v>
      </c>
      <c r="E87" s="65">
        <f>SUM(E85:E86)</f>
        <v>3169</v>
      </c>
      <c r="F87" s="75">
        <f>SUM(F85:F86)</f>
        <v>3</v>
      </c>
      <c r="G87" s="75"/>
      <c r="H87" s="75"/>
      <c r="I87" s="75"/>
      <c r="J87" s="58"/>
    </row>
    <row r="88" spans="1:15" s="118" customFormat="1" ht="24" customHeight="1" thickTop="1">
      <c r="A88" s="119" t="s">
        <v>174</v>
      </c>
      <c r="B88" s="37" t="s">
        <v>131</v>
      </c>
      <c r="C88" s="37" t="s">
        <v>75</v>
      </c>
      <c r="D88" s="37" t="s">
        <v>85</v>
      </c>
      <c r="E88" s="37" t="s">
        <v>224</v>
      </c>
      <c r="F88" s="37" t="s">
        <v>225</v>
      </c>
      <c r="G88" s="37" t="s">
        <v>132</v>
      </c>
      <c r="H88" s="37" t="s">
        <v>60</v>
      </c>
      <c r="J88" s="120"/>
      <c r="K88" s="117"/>
      <c r="L88" s="117"/>
      <c r="M88" s="117"/>
      <c r="N88" s="117"/>
      <c r="O88" s="117"/>
    </row>
    <row r="89" spans="1:15" s="118" customFormat="1" ht="12">
      <c r="A89" s="118" t="s">
        <v>7</v>
      </c>
      <c r="B89" s="121">
        <v>6668</v>
      </c>
      <c r="C89" s="121">
        <v>6400</v>
      </c>
      <c r="D89" s="121">
        <v>6679</v>
      </c>
      <c r="E89" s="121">
        <v>6032</v>
      </c>
      <c r="F89" s="121">
        <v>6347</v>
      </c>
      <c r="G89" s="121">
        <v>6718</v>
      </c>
      <c r="H89" s="121">
        <v>6634</v>
      </c>
      <c r="J89" s="122"/>
      <c r="K89" s="117"/>
      <c r="L89" s="117"/>
      <c r="M89" s="117"/>
      <c r="N89" s="117"/>
      <c r="O89" s="117"/>
    </row>
    <row r="90" spans="2:16" s="118" customFormat="1" ht="12">
      <c r="B90" s="38" t="s">
        <v>133</v>
      </c>
      <c r="C90" s="39" t="s">
        <v>226</v>
      </c>
      <c r="D90" s="39" t="s">
        <v>134</v>
      </c>
      <c r="E90" s="39" t="s">
        <v>228</v>
      </c>
      <c r="F90" s="39" t="s">
        <v>229</v>
      </c>
      <c r="G90" s="39" t="s">
        <v>135</v>
      </c>
      <c r="H90" s="39" t="s">
        <v>136</v>
      </c>
      <c r="I90" s="39" t="s">
        <v>69</v>
      </c>
      <c r="J90" s="123"/>
      <c r="K90" s="117"/>
      <c r="L90" s="117"/>
      <c r="M90" s="117"/>
      <c r="N90" s="117"/>
      <c r="O90" s="117"/>
      <c r="P90" s="117"/>
    </row>
    <row r="91" spans="1:15" s="124" customFormat="1" ht="12">
      <c r="A91" s="124" t="s">
        <v>7</v>
      </c>
      <c r="B91" s="42">
        <v>6307</v>
      </c>
      <c r="C91" s="42">
        <v>7105</v>
      </c>
      <c r="D91" s="43">
        <v>4300</v>
      </c>
      <c r="E91" s="43">
        <v>3577</v>
      </c>
      <c r="F91" s="43">
        <v>3907</v>
      </c>
      <c r="G91" s="43">
        <v>4262</v>
      </c>
      <c r="H91" s="43">
        <v>4326</v>
      </c>
      <c r="I91" s="125"/>
      <c r="J91" s="126"/>
      <c r="K91" s="127"/>
      <c r="L91" s="127"/>
      <c r="M91" s="127"/>
      <c r="N91" s="127"/>
      <c r="O91" s="127"/>
    </row>
    <row r="92" spans="2:15" s="118" customFormat="1" ht="12">
      <c r="B92" s="39" t="s">
        <v>227</v>
      </c>
      <c r="C92" s="39" t="s">
        <v>260</v>
      </c>
      <c r="D92" s="39" t="s">
        <v>86</v>
      </c>
      <c r="E92" s="39" t="s">
        <v>87</v>
      </c>
      <c r="F92" s="39"/>
      <c r="G92" s="39"/>
      <c r="H92" s="39"/>
      <c r="I92" s="39"/>
      <c r="J92" s="122"/>
      <c r="K92" s="117"/>
      <c r="L92" s="117"/>
      <c r="M92" s="117"/>
      <c r="N92" s="117"/>
      <c r="O92" s="117"/>
    </row>
    <row r="93" spans="1:15" s="118" customFormat="1" ht="12">
      <c r="A93" s="118" t="s">
        <v>7</v>
      </c>
      <c r="B93" s="128">
        <v>4101</v>
      </c>
      <c r="C93" s="128">
        <v>4090</v>
      </c>
      <c r="D93" s="128">
        <v>4743</v>
      </c>
      <c r="E93" s="128">
        <v>3819</v>
      </c>
      <c r="J93" s="122"/>
      <c r="K93" s="117"/>
      <c r="L93" s="117"/>
      <c r="M93" s="117"/>
      <c r="N93" s="117"/>
      <c r="O93" s="117"/>
    </row>
    <row r="94" spans="2:15" s="118" customFormat="1" ht="12.75" thickBot="1">
      <c r="B94" s="39"/>
      <c r="C94" s="39"/>
      <c r="D94" s="39"/>
      <c r="E94" s="39"/>
      <c r="F94" s="39"/>
      <c r="G94" s="39"/>
      <c r="H94" s="39"/>
      <c r="I94" s="39"/>
      <c r="J94" s="122"/>
      <c r="K94" s="117"/>
      <c r="L94" s="117"/>
      <c r="M94" s="117"/>
      <c r="N94" s="117"/>
      <c r="O94" s="117"/>
    </row>
    <row r="95" spans="1:10" ht="13.5" customHeight="1" thickTop="1">
      <c r="A95" s="51" t="s">
        <v>47</v>
      </c>
      <c r="B95" s="10" t="s">
        <v>150</v>
      </c>
      <c r="C95" s="10" t="s">
        <v>261</v>
      </c>
      <c r="D95" s="10"/>
      <c r="E95" s="11"/>
      <c r="F95" s="81"/>
      <c r="G95" s="81"/>
      <c r="H95" s="81"/>
      <c r="I95" s="81"/>
      <c r="J95" s="101"/>
    </row>
    <row r="96" spans="1:10" ht="13.5" customHeight="1" thickBot="1">
      <c r="A96" s="75" t="s">
        <v>34</v>
      </c>
      <c r="B96" s="65">
        <v>1387</v>
      </c>
      <c r="C96" s="75">
        <v>505</v>
      </c>
      <c r="D96" s="75">
        <v>7</v>
      </c>
      <c r="E96" s="75"/>
      <c r="F96" s="75"/>
      <c r="G96" s="75"/>
      <c r="H96" s="75"/>
      <c r="I96" s="75"/>
      <c r="J96" s="58"/>
    </row>
    <row r="97" spans="1:10" ht="13.5" customHeight="1" thickTop="1">
      <c r="A97" s="51" t="s">
        <v>48</v>
      </c>
      <c r="B97" s="10" t="s">
        <v>230</v>
      </c>
      <c r="C97" s="10" t="s">
        <v>66</v>
      </c>
      <c r="D97" s="10" t="s">
        <v>42</v>
      </c>
      <c r="E97" s="11"/>
      <c r="F97" s="81"/>
      <c r="G97" s="81"/>
      <c r="H97" s="81"/>
      <c r="I97" s="81"/>
      <c r="J97" s="101"/>
    </row>
    <row r="98" spans="1:10" ht="13.5" customHeight="1" thickBot="1">
      <c r="A98" s="75" t="s">
        <v>35</v>
      </c>
      <c r="B98" s="75">
        <v>720</v>
      </c>
      <c r="C98" s="65">
        <v>1230</v>
      </c>
      <c r="D98" s="75">
        <v>4</v>
      </c>
      <c r="E98" s="75"/>
      <c r="F98" s="75"/>
      <c r="G98" s="75"/>
      <c r="H98" s="75"/>
      <c r="I98" s="75"/>
      <c r="J98" s="58"/>
    </row>
    <row r="99" spans="1:10" ht="16.5" customHeight="1" thickTop="1">
      <c r="A99" s="51" t="s">
        <v>49</v>
      </c>
      <c r="B99" s="10" t="s">
        <v>78</v>
      </c>
      <c r="C99" s="10" t="s">
        <v>42</v>
      </c>
      <c r="D99" s="10"/>
      <c r="E99" s="11"/>
      <c r="F99" s="81"/>
      <c r="G99" s="81"/>
      <c r="H99" s="81"/>
      <c r="I99" s="81"/>
      <c r="J99" s="101"/>
    </row>
    <row r="100" spans="1:10" ht="15" customHeight="1" thickBot="1">
      <c r="A100" s="75" t="s">
        <v>33</v>
      </c>
      <c r="B100" s="65">
        <v>2112</v>
      </c>
      <c r="C100" s="75">
        <v>12</v>
      </c>
      <c r="D100" s="75"/>
      <c r="E100" s="75"/>
      <c r="F100" s="75"/>
      <c r="G100" s="75"/>
      <c r="H100" s="75"/>
      <c r="I100" s="75"/>
      <c r="J100" s="58"/>
    </row>
    <row r="101" spans="1:10" ht="15" customHeight="1" thickTop="1">
      <c r="A101" s="51" t="s">
        <v>175</v>
      </c>
      <c r="B101" s="10" t="s">
        <v>231</v>
      </c>
      <c r="C101" s="10" t="s">
        <v>147</v>
      </c>
      <c r="D101" s="10" t="s">
        <v>232</v>
      </c>
      <c r="E101" s="10" t="s">
        <v>65</v>
      </c>
      <c r="F101" s="35" t="s">
        <v>233</v>
      </c>
      <c r="G101" s="35" t="s">
        <v>234</v>
      </c>
      <c r="H101" s="35" t="s">
        <v>235</v>
      </c>
      <c r="I101" s="35" t="s">
        <v>114</v>
      </c>
      <c r="J101" s="36" t="s">
        <v>42</v>
      </c>
    </row>
    <row r="102" spans="1:10" ht="15" customHeight="1" thickBot="1">
      <c r="A102" s="75" t="s">
        <v>30</v>
      </c>
      <c r="B102" s="99">
        <v>3842</v>
      </c>
      <c r="C102" s="99">
        <v>3964</v>
      </c>
      <c r="D102" s="99">
        <v>3881</v>
      </c>
      <c r="E102" s="98">
        <v>4282</v>
      </c>
      <c r="F102" s="65">
        <v>4512</v>
      </c>
      <c r="G102" s="65">
        <v>4463</v>
      </c>
      <c r="H102" s="75">
        <v>4220</v>
      </c>
      <c r="I102" s="65">
        <v>4480</v>
      </c>
      <c r="J102" s="58">
        <v>21</v>
      </c>
    </row>
    <row r="103" spans="1:10" ht="12.75" thickTop="1">
      <c r="A103" s="51" t="s">
        <v>176</v>
      </c>
      <c r="B103" s="10" t="s">
        <v>92</v>
      </c>
      <c r="C103" s="10" t="s">
        <v>146</v>
      </c>
      <c r="D103" s="10" t="s">
        <v>236</v>
      </c>
      <c r="E103" s="10" t="s">
        <v>237</v>
      </c>
      <c r="F103" s="10" t="s">
        <v>42</v>
      </c>
      <c r="G103" s="51"/>
      <c r="H103" s="81"/>
      <c r="I103" s="81"/>
      <c r="J103" s="101"/>
    </row>
    <row r="104" spans="1:10" ht="15" customHeight="1" thickBot="1">
      <c r="A104" s="75" t="s">
        <v>28</v>
      </c>
      <c r="B104" s="65">
        <v>2069</v>
      </c>
      <c r="C104" s="65">
        <v>1822</v>
      </c>
      <c r="D104" s="75">
        <v>1080</v>
      </c>
      <c r="E104" s="75">
        <v>1165</v>
      </c>
      <c r="F104" s="75">
        <v>9</v>
      </c>
      <c r="G104" s="75"/>
      <c r="H104" s="75"/>
      <c r="I104" s="75"/>
      <c r="J104" s="58"/>
    </row>
    <row r="105" spans="1:10" ht="15" customHeight="1" thickTop="1">
      <c r="A105" s="51" t="s">
        <v>177</v>
      </c>
      <c r="B105" s="10" t="s">
        <v>108</v>
      </c>
      <c r="C105" s="10" t="s">
        <v>80</v>
      </c>
      <c r="D105" s="10" t="s">
        <v>238</v>
      </c>
      <c r="E105" s="10" t="s">
        <v>239</v>
      </c>
      <c r="F105" s="10" t="s">
        <v>42</v>
      </c>
      <c r="G105" s="81"/>
      <c r="H105" s="81"/>
      <c r="I105" s="81"/>
      <c r="J105" s="101"/>
    </row>
    <row r="106" spans="1:6" ht="12">
      <c r="A106" s="50" t="s">
        <v>5</v>
      </c>
      <c r="B106" s="50">
        <v>1693</v>
      </c>
      <c r="C106" s="50">
        <v>1848</v>
      </c>
      <c r="D106" s="50">
        <v>1053</v>
      </c>
      <c r="E106" s="50">
        <v>1090</v>
      </c>
      <c r="F106" s="50">
        <v>1</v>
      </c>
    </row>
    <row r="107" spans="1:6" ht="12">
      <c r="A107" s="50" t="s">
        <v>3</v>
      </c>
      <c r="B107" s="50">
        <v>1355</v>
      </c>
      <c r="C107" s="50">
        <v>1319</v>
      </c>
      <c r="D107" s="50">
        <v>719</v>
      </c>
      <c r="E107" s="50">
        <v>743</v>
      </c>
      <c r="F107" s="50">
        <v>1</v>
      </c>
    </row>
    <row r="108" spans="1:6" ht="12">
      <c r="A108" s="50" t="s">
        <v>11</v>
      </c>
      <c r="B108" s="50">
        <v>1485</v>
      </c>
      <c r="C108" s="50">
        <v>1553</v>
      </c>
      <c r="D108" s="50">
        <v>953</v>
      </c>
      <c r="E108" s="50">
        <v>1022</v>
      </c>
      <c r="F108" s="50">
        <v>2</v>
      </c>
    </row>
    <row r="109" spans="1:5" ht="12">
      <c r="A109" s="50" t="s">
        <v>2</v>
      </c>
      <c r="B109" s="50">
        <v>1366</v>
      </c>
      <c r="C109" s="50">
        <v>1367</v>
      </c>
      <c r="D109" s="50">
        <v>1034</v>
      </c>
      <c r="E109" s="50">
        <v>1029</v>
      </c>
    </row>
    <row r="110" spans="1:10" ht="12.75" thickBot="1">
      <c r="A110" s="65" t="s">
        <v>156</v>
      </c>
      <c r="B110" s="98">
        <f>SUM(B106:B109)</f>
        <v>5899</v>
      </c>
      <c r="C110" s="98">
        <f>SUM(C106:C109)</f>
        <v>6087</v>
      </c>
      <c r="D110" s="75">
        <f>SUM(D106:D109)</f>
        <v>3759</v>
      </c>
      <c r="E110" s="75">
        <f>SUM(E106:E109)</f>
        <v>3884</v>
      </c>
      <c r="F110" s="75">
        <f>SUM(F106:F109)</f>
        <v>4</v>
      </c>
      <c r="G110" s="75"/>
      <c r="H110" s="75"/>
      <c r="I110" s="75"/>
      <c r="J110" s="58"/>
    </row>
    <row r="111" spans="1:10" ht="12.75" thickTop="1">
      <c r="A111" s="51" t="s">
        <v>50</v>
      </c>
      <c r="B111" s="10" t="s">
        <v>109</v>
      </c>
      <c r="C111" s="10" t="s">
        <v>262</v>
      </c>
      <c r="D111" s="10" t="s">
        <v>42</v>
      </c>
      <c r="E111" s="10"/>
      <c r="F111" s="81"/>
      <c r="G111" s="81"/>
      <c r="H111" s="81"/>
      <c r="I111" s="81"/>
      <c r="J111" s="101"/>
    </row>
    <row r="112" spans="1:4" ht="12">
      <c r="A112" s="50" t="s">
        <v>18</v>
      </c>
      <c r="B112" s="50">
        <v>1069</v>
      </c>
      <c r="C112" s="50">
        <v>1177</v>
      </c>
      <c r="D112" s="50">
        <v>2</v>
      </c>
    </row>
    <row r="113" spans="1:3" ht="12">
      <c r="A113" s="50" t="s">
        <v>12</v>
      </c>
      <c r="B113" s="50">
        <v>1159</v>
      </c>
      <c r="C113" s="50">
        <v>844</v>
      </c>
    </row>
    <row r="114" spans="1:4" ht="12">
      <c r="A114" s="50" t="s">
        <v>16</v>
      </c>
      <c r="B114" s="50">
        <v>1245</v>
      </c>
      <c r="C114" s="50">
        <v>1002</v>
      </c>
      <c r="D114" s="50">
        <v>3</v>
      </c>
    </row>
    <row r="115" spans="1:10" ht="12.75" thickBot="1">
      <c r="A115" s="65" t="s">
        <v>156</v>
      </c>
      <c r="B115" s="98">
        <f>SUM(B112:B114)</f>
        <v>3473</v>
      </c>
      <c r="C115" s="75">
        <f>SUM(C112:C114)</f>
        <v>3023</v>
      </c>
      <c r="D115" s="75">
        <f>SUM(D114)</f>
        <v>3</v>
      </c>
      <c r="E115" s="75"/>
      <c r="F115" s="75"/>
      <c r="G115" s="75"/>
      <c r="H115" s="75"/>
      <c r="I115" s="75"/>
      <c r="J115" s="58"/>
    </row>
    <row r="116" spans="1:10" ht="12.75" thickTop="1">
      <c r="A116" s="51" t="s">
        <v>51</v>
      </c>
      <c r="B116" s="10" t="s">
        <v>240</v>
      </c>
      <c r="C116" s="10" t="s">
        <v>153</v>
      </c>
      <c r="D116" s="10" t="s">
        <v>42</v>
      </c>
      <c r="E116" s="10"/>
      <c r="F116" s="81"/>
      <c r="G116" s="81"/>
      <c r="H116" s="81"/>
      <c r="I116" s="81"/>
      <c r="J116" s="101"/>
    </row>
    <row r="117" spans="1:3" ht="12">
      <c r="A117" s="50" t="s">
        <v>23</v>
      </c>
      <c r="B117" s="50">
        <v>2790</v>
      </c>
      <c r="C117" s="50">
        <v>5383</v>
      </c>
    </row>
    <row r="118" spans="1:4" ht="12">
      <c r="A118" s="50" t="s">
        <v>21</v>
      </c>
      <c r="B118" s="50">
        <v>456</v>
      </c>
      <c r="C118" s="50">
        <v>582</v>
      </c>
      <c r="D118" s="50">
        <v>1</v>
      </c>
    </row>
    <row r="119" spans="1:4" ht="12">
      <c r="A119" s="78" t="s">
        <v>22</v>
      </c>
      <c r="B119" s="78">
        <v>1573</v>
      </c>
      <c r="C119" s="78">
        <v>2991</v>
      </c>
      <c r="D119" s="78">
        <v>3</v>
      </c>
    </row>
    <row r="120" spans="1:4" ht="12">
      <c r="A120" s="78" t="s">
        <v>25</v>
      </c>
      <c r="B120" s="78">
        <v>1896</v>
      </c>
      <c r="C120" s="78">
        <v>2598</v>
      </c>
      <c r="D120" s="78">
        <v>4</v>
      </c>
    </row>
    <row r="121" spans="1:10" ht="12.75" thickBot="1">
      <c r="A121" s="65" t="s">
        <v>156</v>
      </c>
      <c r="B121" s="99">
        <f>SUM(B117:B120)</f>
        <v>6715</v>
      </c>
      <c r="C121" s="98">
        <f>SUM(C117:C120)</f>
        <v>11554</v>
      </c>
      <c r="D121" s="75">
        <f>SUM(D118:D120)</f>
        <v>8</v>
      </c>
      <c r="E121" s="75"/>
      <c r="F121" s="75"/>
      <c r="G121" s="75"/>
      <c r="H121" s="75"/>
      <c r="I121" s="75"/>
      <c r="J121" s="58"/>
    </row>
    <row r="122" spans="1:10" ht="12.75" thickTop="1">
      <c r="A122" s="51" t="s">
        <v>52</v>
      </c>
      <c r="B122" s="10" t="s">
        <v>83</v>
      </c>
      <c r="C122" s="10" t="s">
        <v>241</v>
      </c>
      <c r="D122" s="10" t="s">
        <v>42</v>
      </c>
      <c r="E122" s="11"/>
      <c r="F122" s="11"/>
      <c r="G122" s="11"/>
      <c r="H122" s="81"/>
      <c r="I122" s="81"/>
      <c r="J122" s="101"/>
    </row>
    <row r="123" spans="1:4" ht="12">
      <c r="A123" s="50" t="s">
        <v>19</v>
      </c>
      <c r="B123" s="83">
        <v>774</v>
      </c>
      <c r="C123" s="50">
        <v>594</v>
      </c>
      <c r="D123" s="50">
        <v>1</v>
      </c>
    </row>
    <row r="124" spans="1:4" ht="12">
      <c r="A124" s="50" t="s">
        <v>41</v>
      </c>
      <c r="B124" s="83">
        <v>2839</v>
      </c>
      <c r="C124" s="50">
        <v>1678</v>
      </c>
      <c r="D124" s="50">
        <v>1</v>
      </c>
    </row>
    <row r="125" spans="1:4" ht="12">
      <c r="A125" s="50" t="s">
        <v>13</v>
      </c>
      <c r="B125" s="83">
        <v>1863</v>
      </c>
      <c r="C125" s="50">
        <v>1237</v>
      </c>
      <c r="D125" s="50">
        <v>1</v>
      </c>
    </row>
    <row r="126" spans="1:10" ht="12.75" thickBot="1">
      <c r="A126" s="65" t="s">
        <v>156</v>
      </c>
      <c r="B126" s="98">
        <f>SUM(B123:B125)</f>
        <v>5476</v>
      </c>
      <c r="C126" s="75">
        <f>SUM(C123:C125)</f>
        <v>3509</v>
      </c>
      <c r="D126" s="75">
        <f>SUM(D123:D125)</f>
        <v>3</v>
      </c>
      <c r="E126" s="75"/>
      <c r="F126" s="75"/>
      <c r="G126" s="75"/>
      <c r="H126" s="75"/>
      <c r="I126" s="75"/>
      <c r="J126" s="58"/>
    </row>
    <row r="127" spans="1:10" ht="12.75" thickTop="1">
      <c r="A127" s="51" t="s">
        <v>53</v>
      </c>
      <c r="B127" s="10" t="s">
        <v>98</v>
      </c>
      <c r="C127" s="10" t="s">
        <v>263</v>
      </c>
      <c r="D127" s="10" t="s">
        <v>42</v>
      </c>
      <c r="E127" s="31"/>
      <c r="F127" s="81"/>
      <c r="G127" s="81"/>
      <c r="H127" s="81"/>
      <c r="I127" s="81"/>
      <c r="J127" s="101"/>
    </row>
    <row r="128" spans="1:5" ht="15" customHeight="1">
      <c r="A128" s="50" t="s">
        <v>6</v>
      </c>
      <c r="B128" s="50">
        <v>6109</v>
      </c>
      <c r="C128" s="83">
        <v>5279</v>
      </c>
      <c r="D128" s="50">
        <v>6</v>
      </c>
      <c r="E128" s="52"/>
    </row>
    <row r="129" spans="1:5" ht="15" customHeight="1">
      <c r="A129" s="78" t="s">
        <v>8</v>
      </c>
      <c r="B129" s="78">
        <v>4257</v>
      </c>
      <c r="C129" s="83">
        <v>2987</v>
      </c>
      <c r="D129" s="78">
        <v>10</v>
      </c>
      <c r="E129" s="52"/>
    </row>
    <row r="130" spans="1:10" ht="15" customHeight="1" thickBot="1">
      <c r="A130" s="65" t="s">
        <v>156</v>
      </c>
      <c r="B130" s="98">
        <f>SUM(B128:B129)</f>
        <v>10366</v>
      </c>
      <c r="C130" s="83">
        <f>SUM(C128:C129)</f>
        <v>8266</v>
      </c>
      <c r="D130" s="99">
        <f>SUM(D128:D129)</f>
        <v>16</v>
      </c>
      <c r="E130" s="86"/>
      <c r="F130" s="75"/>
      <c r="G130" s="75"/>
      <c r="H130" s="75"/>
      <c r="I130" s="75"/>
      <c r="J130" s="58"/>
    </row>
    <row r="131" spans="1:10" ht="12.75" thickTop="1">
      <c r="A131" s="51" t="s">
        <v>54</v>
      </c>
      <c r="B131" s="10" t="s">
        <v>154</v>
      </c>
      <c r="C131" s="10" t="s">
        <v>242</v>
      </c>
      <c r="D131" s="10" t="s">
        <v>42</v>
      </c>
      <c r="E131" s="11"/>
      <c r="F131" s="81"/>
      <c r="G131" s="81"/>
      <c r="H131" s="81"/>
      <c r="I131" s="81"/>
      <c r="J131" s="101"/>
    </row>
    <row r="132" spans="1:3" ht="15" customHeight="1">
      <c r="A132" s="50" t="s">
        <v>26</v>
      </c>
      <c r="B132" s="83">
        <v>785</v>
      </c>
      <c r="C132" s="50">
        <v>612</v>
      </c>
    </row>
    <row r="133" spans="1:4" ht="15" customHeight="1">
      <c r="A133" s="50" t="s">
        <v>27</v>
      </c>
      <c r="B133" s="83">
        <v>614</v>
      </c>
      <c r="C133" s="50">
        <v>604</v>
      </c>
      <c r="D133" s="50">
        <v>1</v>
      </c>
    </row>
    <row r="134" spans="1:3" ht="15" customHeight="1">
      <c r="A134" s="50" t="s">
        <v>20</v>
      </c>
      <c r="B134" s="83">
        <v>1328</v>
      </c>
      <c r="C134" s="50">
        <v>898</v>
      </c>
    </row>
    <row r="135" spans="1:4" ht="15" customHeight="1">
      <c r="A135" s="50" t="s">
        <v>14</v>
      </c>
      <c r="B135" s="83">
        <v>1902</v>
      </c>
      <c r="C135" s="50">
        <v>1393</v>
      </c>
      <c r="D135" s="50">
        <v>2</v>
      </c>
    </row>
    <row r="136" spans="1:3" ht="15" customHeight="1">
      <c r="A136" s="50" t="s">
        <v>29</v>
      </c>
      <c r="B136" s="83">
        <v>291</v>
      </c>
      <c r="C136" s="50">
        <v>216</v>
      </c>
    </row>
    <row r="137" spans="1:10" ht="15" customHeight="1" thickBot="1">
      <c r="A137" s="65" t="s">
        <v>156</v>
      </c>
      <c r="B137" s="98">
        <f>SUM(B132:B136)</f>
        <v>4920</v>
      </c>
      <c r="C137" s="75">
        <f>SUM(C132:C136)</f>
        <v>3723</v>
      </c>
      <c r="D137" s="75">
        <f>SUM(D132:D136)</f>
        <v>3</v>
      </c>
      <c r="E137" s="75"/>
      <c r="F137" s="75"/>
      <c r="G137" s="75"/>
      <c r="H137" s="75"/>
      <c r="I137" s="75"/>
      <c r="J137" s="58"/>
    </row>
    <row r="138" spans="1:10" ht="12.75" thickTop="1">
      <c r="A138" s="51" t="s">
        <v>55</v>
      </c>
      <c r="B138" s="10" t="s">
        <v>107</v>
      </c>
      <c r="C138" s="10" t="s">
        <v>42</v>
      </c>
      <c r="D138" s="10"/>
      <c r="E138" s="81"/>
      <c r="F138" s="11"/>
      <c r="G138" s="81"/>
      <c r="H138" s="81"/>
      <c r="I138" s="81"/>
      <c r="J138" s="101"/>
    </row>
    <row r="139" spans="1:15" s="118" customFormat="1" ht="15" customHeight="1">
      <c r="A139" s="118" t="s">
        <v>38</v>
      </c>
      <c r="B139" s="118">
        <v>483</v>
      </c>
      <c r="C139" s="118">
        <v>5</v>
      </c>
      <c r="J139" s="122"/>
      <c r="K139" s="117"/>
      <c r="L139" s="117"/>
      <c r="M139" s="117"/>
      <c r="N139" s="117"/>
      <c r="O139" s="117"/>
    </row>
    <row r="140" spans="1:3" ht="15" customHeight="1">
      <c r="A140" s="50" t="s">
        <v>31</v>
      </c>
      <c r="B140" s="50">
        <v>259</v>
      </c>
      <c r="C140" s="50">
        <v>2</v>
      </c>
    </row>
    <row r="141" spans="1:3" ht="15" customHeight="1">
      <c r="A141" s="50" t="s">
        <v>32</v>
      </c>
      <c r="B141" s="50">
        <v>1714</v>
      </c>
      <c r="C141" s="50">
        <v>12</v>
      </c>
    </row>
    <row r="142" spans="1:10" ht="15" customHeight="1">
      <c r="A142" s="75" t="s">
        <v>36</v>
      </c>
      <c r="B142" s="75">
        <v>1809</v>
      </c>
      <c r="C142" s="75">
        <v>37</v>
      </c>
      <c r="D142" s="75"/>
      <c r="E142" s="75"/>
      <c r="F142" s="75"/>
      <c r="G142" s="75"/>
      <c r="H142" s="75"/>
      <c r="I142" s="75"/>
      <c r="J142" s="58"/>
    </row>
    <row r="143" spans="1:10" ht="15" customHeight="1" thickBot="1">
      <c r="A143" s="65" t="s">
        <v>156</v>
      </c>
      <c r="B143" s="65">
        <f>SUM(B139:B142)</f>
        <v>4265</v>
      </c>
      <c r="C143" s="75">
        <f>SUM(C139:C142)</f>
        <v>56</v>
      </c>
      <c r="D143" s="75"/>
      <c r="E143" s="75"/>
      <c r="F143" s="75"/>
      <c r="G143" s="75"/>
      <c r="H143" s="75"/>
      <c r="I143" s="75"/>
      <c r="J143" s="58"/>
    </row>
    <row r="144" spans="1:10" ht="12.75" thickTop="1">
      <c r="A144" s="51" t="s">
        <v>178</v>
      </c>
      <c r="B144" s="10" t="s">
        <v>243</v>
      </c>
      <c r="C144" s="10" t="s">
        <v>244</v>
      </c>
      <c r="D144" s="72" t="s">
        <v>264</v>
      </c>
      <c r="E144" s="10" t="s">
        <v>42</v>
      </c>
      <c r="F144" s="81"/>
      <c r="G144" s="81"/>
      <c r="H144" s="81"/>
      <c r="I144" s="81"/>
      <c r="J144" s="101"/>
    </row>
    <row r="145" spans="1:5" ht="12">
      <c r="A145" s="50" t="s">
        <v>37</v>
      </c>
      <c r="B145" s="50">
        <v>952</v>
      </c>
      <c r="C145" s="50">
        <v>1193</v>
      </c>
      <c r="D145" s="50">
        <v>202</v>
      </c>
      <c r="E145" s="50">
        <v>1</v>
      </c>
    </row>
    <row r="146" spans="1:5" ht="12">
      <c r="A146" s="50" t="s">
        <v>24</v>
      </c>
      <c r="B146" s="50">
        <v>1126</v>
      </c>
      <c r="C146" s="50">
        <v>1426</v>
      </c>
      <c r="D146" s="50">
        <v>213</v>
      </c>
      <c r="E146" s="50">
        <v>3</v>
      </c>
    </row>
    <row r="147" spans="1:5" ht="12">
      <c r="A147" s="50" t="s">
        <v>39</v>
      </c>
      <c r="B147" s="50">
        <v>1395</v>
      </c>
      <c r="C147" s="50">
        <v>1867</v>
      </c>
      <c r="D147" s="50">
        <v>407</v>
      </c>
      <c r="E147" s="50">
        <v>1</v>
      </c>
    </row>
    <row r="148" spans="1:10" ht="12.75" thickBot="1">
      <c r="A148" s="65" t="s">
        <v>156</v>
      </c>
      <c r="B148" s="99">
        <f>SUM(B145:B147)</f>
        <v>3473</v>
      </c>
      <c r="C148" s="65">
        <f>SUM(C145:C147)</f>
        <v>4486</v>
      </c>
      <c r="D148" s="75">
        <f>SUM(D145:D147)</f>
        <v>822</v>
      </c>
      <c r="E148" s="75">
        <f>SUM(E145:E147)</f>
        <v>5</v>
      </c>
      <c r="F148" s="75"/>
      <c r="G148" s="75"/>
      <c r="H148" s="75"/>
      <c r="I148" s="75"/>
      <c r="J148" s="58"/>
    </row>
    <row r="149" spans="1:10" ht="12.75" thickTop="1">
      <c r="A149" s="51" t="s">
        <v>179</v>
      </c>
      <c r="B149" s="10" t="s">
        <v>245</v>
      </c>
      <c r="C149" s="10" t="s">
        <v>246</v>
      </c>
      <c r="D149" s="10" t="s">
        <v>42</v>
      </c>
      <c r="E149" s="81"/>
      <c r="F149" s="81"/>
      <c r="G149" s="81"/>
      <c r="H149" s="81"/>
      <c r="I149" s="81"/>
      <c r="J149" s="101"/>
    </row>
    <row r="150" spans="1:4" ht="12">
      <c r="A150" s="50" t="s">
        <v>33</v>
      </c>
      <c r="B150" s="50">
        <v>590</v>
      </c>
      <c r="C150" s="50">
        <v>1992</v>
      </c>
      <c r="D150" s="50">
        <v>1</v>
      </c>
    </row>
    <row r="151" spans="1:4" ht="12">
      <c r="A151" s="50" t="s">
        <v>34</v>
      </c>
      <c r="B151" s="50">
        <v>717</v>
      </c>
      <c r="C151" s="50">
        <v>1453</v>
      </c>
      <c r="D151" s="50">
        <v>4</v>
      </c>
    </row>
    <row r="152" spans="1:4" ht="12">
      <c r="A152" s="50" t="s">
        <v>35</v>
      </c>
      <c r="B152" s="50">
        <v>723</v>
      </c>
      <c r="C152" s="50">
        <v>1215</v>
      </c>
      <c r="D152" s="50">
        <v>4</v>
      </c>
    </row>
    <row r="153" spans="1:10" ht="12.75" thickBot="1">
      <c r="A153" s="65" t="s">
        <v>156</v>
      </c>
      <c r="B153" s="75">
        <f>SUM(B150:B152)</f>
        <v>2030</v>
      </c>
      <c r="C153" s="65">
        <f>SUM(C150:C152)</f>
        <v>4660</v>
      </c>
      <c r="D153" s="75">
        <f>SUM(D150:D152)</f>
        <v>9</v>
      </c>
      <c r="E153" s="75"/>
      <c r="F153" s="75"/>
      <c r="G153" s="75"/>
      <c r="H153" s="75"/>
      <c r="I153" s="75"/>
      <c r="J153" s="58"/>
    </row>
    <row r="154" spans="1:10" ht="12.75" thickTop="1">
      <c r="A154" s="51" t="s">
        <v>180</v>
      </c>
      <c r="B154" s="10" t="s">
        <v>91</v>
      </c>
      <c r="C154" s="10" t="s">
        <v>247</v>
      </c>
      <c r="D154" s="10" t="s">
        <v>42</v>
      </c>
      <c r="E154" s="10"/>
      <c r="F154" s="10"/>
      <c r="G154" s="81"/>
      <c r="H154" s="81"/>
      <c r="I154" s="81"/>
      <c r="J154" s="101"/>
    </row>
    <row r="155" spans="1:4" ht="12">
      <c r="A155" s="50" t="s">
        <v>30</v>
      </c>
      <c r="B155" s="50">
        <v>4360</v>
      </c>
      <c r="C155" s="50">
        <v>4628</v>
      </c>
      <c r="D155" s="50">
        <v>6</v>
      </c>
    </row>
    <row r="156" spans="1:4" ht="12">
      <c r="A156" s="50" t="s">
        <v>28</v>
      </c>
      <c r="B156" s="50">
        <v>2112</v>
      </c>
      <c r="C156" s="50">
        <v>1317</v>
      </c>
      <c r="D156" s="50">
        <v>8</v>
      </c>
    </row>
    <row r="157" spans="1:10" ht="12">
      <c r="A157" s="65" t="s">
        <v>156</v>
      </c>
      <c r="B157" s="98">
        <f>SUM(B155:B156)</f>
        <v>6472</v>
      </c>
      <c r="C157" s="99">
        <f>SUM(C155:C156)</f>
        <v>5945</v>
      </c>
      <c r="D157" s="75">
        <f>SUM(D155:D156)</f>
        <v>14</v>
      </c>
      <c r="E157" s="75"/>
      <c r="F157" s="75"/>
      <c r="G157" s="75"/>
      <c r="H157" s="75"/>
      <c r="I157" s="75"/>
      <c r="J157" s="58"/>
    </row>
  </sheetData>
  <sheetProtection/>
  <mergeCells count="2">
    <mergeCell ref="A1:J1"/>
    <mergeCell ref="A2:J2"/>
  </mergeCells>
  <printOptions gridLines="1"/>
  <pageMargins left="0.5" right="0.25" top="0.25" bottom="0.25" header="0.5" footer="0.5"/>
  <pageSetup horizontalDpi="600" verticalDpi="600" orientation="landscape" r:id="rId2"/>
  <rowBreaks count="1" manualBreakCount="1">
    <brk id="1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M R</cp:lastModifiedBy>
  <cp:lastPrinted>2022-11-16T18:04:47Z</cp:lastPrinted>
  <dcterms:created xsi:type="dcterms:W3CDTF">2002-09-04T18:18:08Z</dcterms:created>
  <dcterms:modified xsi:type="dcterms:W3CDTF">2022-11-22T04:13:55Z</dcterms:modified>
  <cp:category/>
  <cp:version/>
  <cp:contentType/>
  <cp:contentStatus/>
</cp:coreProperties>
</file>